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-CLOUDS\OPEN DATA\Dinas Kesehatan\2018\DATA INPUT\"/>
    </mc:Choice>
  </mc:AlternateContent>
  <xr:revisionPtr revIDLastSave="0" documentId="13_ncr:1_{7A2F82E0-54B2-4D01-9D49-F8F85103868A}" xr6:coauthVersionLast="44" xr6:coauthVersionMax="44" xr10:uidLastSave="{00000000-0000-0000-0000-000000000000}"/>
  <bookViews>
    <workbookView xWindow="-120" yWindow="-120" windowWidth="29040" windowHeight="15840" xr2:uid="{E32113E5-6335-4A5A-9CC1-CF461F0B56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2" i="1"/>
  <c r="G16" i="1"/>
  <c r="C16" i="1"/>
  <c r="D16" i="1"/>
  <c r="E16" i="1"/>
  <c r="B16" i="1"/>
</calcChain>
</file>

<file path=xl/sharedStrings.xml><?xml version="1.0" encoding="utf-8"?>
<sst xmlns="http://schemas.openxmlformats.org/spreadsheetml/2006/main" count="25" uniqueCount="25">
  <si>
    <t>KABUPATEN/KOTA</t>
  </si>
  <si>
    <t>JUMLAH</t>
  </si>
  <si>
    <t>Kab. Sambas</t>
  </si>
  <si>
    <t>Kab. Bengkayang</t>
  </si>
  <si>
    <t>Kab. Landak</t>
  </si>
  <si>
    <t>Kab. Mempawah</t>
  </si>
  <si>
    <t>Kab. Sanggau</t>
  </si>
  <si>
    <t>Kab. Ketapang</t>
  </si>
  <si>
    <t>Kab. Sintang</t>
  </si>
  <si>
    <t>Kab. Kapuas Hulu</t>
  </si>
  <si>
    <t>Kab. Sekadau</t>
  </si>
  <si>
    <t>Kab. Melawi</t>
  </si>
  <si>
    <t>Kab. Kayong Utara</t>
  </si>
  <si>
    <t>Kab. Kubu Raya</t>
  </si>
  <si>
    <t>Kota Pontianak</t>
  </si>
  <si>
    <t>Kota Singkawang</t>
  </si>
  <si>
    <r>
      <t xml:space="preserve">CNR </t>
    </r>
    <r>
      <rPr>
        <sz val="11"/>
        <color theme="1"/>
        <rFont val="Bookman Old Style"/>
        <family val="1"/>
      </rPr>
      <t>KASUS BARU TB BTA+ PER 100.000 PENDUDUK</t>
    </r>
  </si>
  <si>
    <t>Jumlah Penduduk Laki-Laki</t>
  </si>
  <si>
    <t>Jumlah Penduduk Perempuan</t>
  </si>
  <si>
    <t>Jumlah Penduduk Laki-Laki + Perempuan</t>
  </si>
  <si>
    <t>Jumlah Kasus Baru TB BTA+ (Laki-Laki)</t>
  </si>
  <si>
    <t>% Kasus Baru TB BTA+ (Laki-Laki)</t>
  </si>
  <si>
    <t>Jumlah Kasus Baru TB BTA+ (Perempuan)</t>
  </si>
  <si>
    <t>% Jumlah Kasus Baru TB BTA+ (Perempuan)</t>
  </si>
  <si>
    <t>Jumlah Kasus Baru TB BTA+ (Laki-Laki + Perempuan)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</si>
</sst>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i/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CA053-FE09-493E-B805-FC31E73B9DA5}">
  <dimension ref="A1:I17"/>
  <sheetViews>
    <sheetView tabSelected="1" zoomScale="85" zoomScaleNormal="85" workbookViewId="0">
      <selection activeCell="M5" sqref="M5"/>
    </sheetView>
  </sheetViews>
  <sheetFormatPr defaultRowHeight="15" x14ac:dyDescent="0.25"/>
  <cols>
    <col min="1" max="1" width="24.42578125" customWidth="1"/>
    <col min="2" max="2" width="11.7109375" bestFit="1" customWidth="1"/>
    <col min="3" max="3" width="14.7109375" customWidth="1"/>
    <col min="4" max="4" width="13.140625" customWidth="1"/>
    <col min="5" max="5" width="13.85546875" customWidth="1"/>
    <col min="6" max="6" width="15.5703125" customWidth="1"/>
    <col min="7" max="7" width="16.5703125" customWidth="1"/>
    <col min="8" max="8" width="17.5703125" customWidth="1"/>
    <col min="9" max="9" width="19" customWidth="1"/>
  </cols>
  <sheetData>
    <row r="1" spans="1:9" ht="74.25" customHeight="1" x14ac:dyDescent="0.25">
      <c r="A1" s="1" t="s">
        <v>0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</row>
    <row r="2" spans="1:9" ht="22.5" customHeight="1" x14ac:dyDescent="0.25">
      <c r="A2" s="2" t="s">
        <v>2</v>
      </c>
      <c r="B2" s="3">
        <v>261313</v>
      </c>
      <c r="C2" s="3">
        <v>271296</v>
      </c>
      <c r="D2" s="3">
        <v>532609</v>
      </c>
      <c r="E2" s="3">
        <v>438</v>
      </c>
      <c r="F2" s="7">
        <v>68.010000000000005</v>
      </c>
      <c r="G2" s="3">
        <v>206</v>
      </c>
      <c r="H2" s="7">
        <v>31.99</v>
      </c>
      <c r="I2" s="3">
        <f>E2+G2</f>
        <v>644</v>
      </c>
    </row>
    <row r="3" spans="1:9" ht="22.5" customHeight="1" x14ac:dyDescent="0.25">
      <c r="A3" s="2" t="s">
        <v>3</v>
      </c>
      <c r="B3" s="3">
        <v>130277</v>
      </c>
      <c r="C3" s="3">
        <v>121043</v>
      </c>
      <c r="D3" s="3">
        <v>251320</v>
      </c>
      <c r="E3" s="3">
        <v>101</v>
      </c>
      <c r="F3" s="7">
        <v>61.21</v>
      </c>
      <c r="G3" s="3">
        <v>64</v>
      </c>
      <c r="H3" s="7">
        <v>38.79</v>
      </c>
      <c r="I3" s="3">
        <f t="shared" ref="I3:I15" si="0">E3+G3</f>
        <v>165</v>
      </c>
    </row>
    <row r="4" spans="1:9" ht="22.5" customHeight="1" x14ac:dyDescent="0.25">
      <c r="A4" s="2" t="s">
        <v>4</v>
      </c>
      <c r="B4" s="3">
        <v>193929</v>
      </c>
      <c r="C4" s="3">
        <v>178680</v>
      </c>
      <c r="D4" s="3">
        <v>372609</v>
      </c>
      <c r="E4" s="3">
        <v>363</v>
      </c>
      <c r="F4" s="7">
        <v>64.25</v>
      </c>
      <c r="G4" s="3">
        <v>202</v>
      </c>
      <c r="H4" s="7">
        <v>35.75</v>
      </c>
      <c r="I4" s="3">
        <f t="shared" si="0"/>
        <v>565</v>
      </c>
    </row>
    <row r="5" spans="1:9" ht="22.5" customHeight="1" x14ac:dyDescent="0.25">
      <c r="A5" s="2" t="s">
        <v>5</v>
      </c>
      <c r="B5" s="3">
        <v>132163</v>
      </c>
      <c r="C5" s="3">
        <v>129136</v>
      </c>
      <c r="D5" s="3">
        <v>261299</v>
      </c>
      <c r="E5" s="3">
        <v>81</v>
      </c>
      <c r="F5" s="7">
        <v>62.79</v>
      </c>
      <c r="G5" s="3">
        <v>48</v>
      </c>
      <c r="H5" s="7">
        <v>37.21</v>
      </c>
      <c r="I5" s="3">
        <f t="shared" si="0"/>
        <v>129</v>
      </c>
    </row>
    <row r="6" spans="1:9" ht="22.5" customHeight="1" x14ac:dyDescent="0.25">
      <c r="A6" s="2" t="s">
        <v>6</v>
      </c>
      <c r="B6" s="3">
        <v>239490</v>
      </c>
      <c r="C6" s="3">
        <v>224505</v>
      </c>
      <c r="D6" s="3">
        <v>463995</v>
      </c>
      <c r="E6" s="3">
        <v>313</v>
      </c>
      <c r="F6" s="7">
        <v>64.94</v>
      </c>
      <c r="G6" s="3">
        <v>169</v>
      </c>
      <c r="H6" s="7">
        <v>35.06</v>
      </c>
      <c r="I6" s="3">
        <f t="shared" si="0"/>
        <v>482</v>
      </c>
    </row>
    <row r="7" spans="1:9" ht="22.5" customHeight="1" x14ac:dyDescent="0.25">
      <c r="A7" s="2" t="s">
        <v>7</v>
      </c>
      <c r="B7" s="3">
        <v>260789</v>
      </c>
      <c r="C7" s="3">
        <v>243219</v>
      </c>
      <c r="D7" s="3">
        <v>504008</v>
      </c>
      <c r="E7" s="3">
        <v>335</v>
      </c>
      <c r="F7" s="7">
        <v>62.5</v>
      </c>
      <c r="G7" s="3">
        <v>201</v>
      </c>
      <c r="H7" s="7">
        <v>37.5</v>
      </c>
      <c r="I7" s="3">
        <f t="shared" si="0"/>
        <v>536</v>
      </c>
    </row>
    <row r="8" spans="1:9" ht="22.5" customHeight="1" x14ac:dyDescent="0.25">
      <c r="A8" s="2" t="s">
        <v>8</v>
      </c>
      <c r="B8" s="3">
        <v>212484</v>
      </c>
      <c r="C8" s="3">
        <v>200885</v>
      </c>
      <c r="D8" s="3">
        <v>413369</v>
      </c>
      <c r="E8" s="3">
        <v>219</v>
      </c>
      <c r="F8" s="7">
        <v>66.36</v>
      </c>
      <c r="G8" s="3">
        <v>111</v>
      </c>
      <c r="H8" s="7">
        <v>33.64</v>
      </c>
      <c r="I8" s="3">
        <f t="shared" si="0"/>
        <v>330</v>
      </c>
    </row>
    <row r="9" spans="1:9" ht="22.5" customHeight="1" x14ac:dyDescent="0.25">
      <c r="A9" s="2" t="s">
        <v>9</v>
      </c>
      <c r="B9" s="3">
        <v>131615</v>
      </c>
      <c r="C9" s="3">
        <v>127369</v>
      </c>
      <c r="D9" s="3">
        <v>258984</v>
      </c>
      <c r="E9" s="3">
        <v>122</v>
      </c>
      <c r="F9" s="7">
        <v>61</v>
      </c>
      <c r="G9" s="3">
        <v>78</v>
      </c>
      <c r="H9" s="7">
        <v>39</v>
      </c>
      <c r="I9" s="3">
        <f t="shared" si="0"/>
        <v>200</v>
      </c>
    </row>
    <row r="10" spans="1:9" ht="22.5" customHeight="1" x14ac:dyDescent="0.25">
      <c r="A10" s="2" t="s">
        <v>10</v>
      </c>
      <c r="B10" s="3">
        <v>102708</v>
      </c>
      <c r="C10" s="3">
        <v>96868</v>
      </c>
      <c r="D10" s="3">
        <v>199576</v>
      </c>
      <c r="E10" s="3">
        <v>0</v>
      </c>
      <c r="F10" s="7">
        <v>0</v>
      </c>
      <c r="G10" s="3">
        <v>0</v>
      </c>
      <c r="H10" s="7">
        <v>0</v>
      </c>
      <c r="I10" s="3">
        <f t="shared" si="0"/>
        <v>0</v>
      </c>
    </row>
    <row r="11" spans="1:9" ht="22.5" customHeight="1" x14ac:dyDescent="0.25">
      <c r="A11" s="2" t="s">
        <v>11</v>
      </c>
      <c r="B11" s="3">
        <v>104706</v>
      </c>
      <c r="C11" s="3">
        <v>100592</v>
      </c>
      <c r="D11" s="3">
        <v>205298</v>
      </c>
      <c r="E11" s="3">
        <v>98</v>
      </c>
      <c r="F11" s="7">
        <v>57.99</v>
      </c>
      <c r="G11" s="3">
        <v>71</v>
      </c>
      <c r="H11" s="7">
        <v>42.01</v>
      </c>
      <c r="I11" s="3">
        <f t="shared" si="0"/>
        <v>169</v>
      </c>
    </row>
    <row r="12" spans="1:9" ht="22.5" customHeight="1" x14ac:dyDescent="0.25">
      <c r="A12" s="2" t="s">
        <v>12</v>
      </c>
      <c r="B12" s="3">
        <v>56387</v>
      </c>
      <c r="C12" s="3">
        <v>54512</v>
      </c>
      <c r="D12" s="3">
        <v>110899</v>
      </c>
      <c r="E12" s="3">
        <v>49</v>
      </c>
      <c r="F12" s="7">
        <v>59.76</v>
      </c>
      <c r="G12" s="3">
        <v>33</v>
      </c>
      <c r="H12" s="7">
        <v>40.24</v>
      </c>
      <c r="I12" s="3">
        <f t="shared" si="0"/>
        <v>82</v>
      </c>
    </row>
    <row r="13" spans="1:9" ht="22.5" customHeight="1" x14ac:dyDescent="0.25">
      <c r="A13" s="2" t="s">
        <v>13</v>
      </c>
      <c r="B13" s="3">
        <v>289105</v>
      </c>
      <c r="C13" s="3">
        <v>281809</v>
      </c>
      <c r="D13" s="3">
        <v>570914</v>
      </c>
      <c r="E13" s="3">
        <v>228</v>
      </c>
      <c r="F13" s="7">
        <v>64.41</v>
      </c>
      <c r="G13" s="3">
        <v>126</v>
      </c>
      <c r="H13" s="7">
        <v>35.590000000000003</v>
      </c>
      <c r="I13" s="3">
        <f t="shared" si="0"/>
        <v>354</v>
      </c>
    </row>
    <row r="14" spans="1:9" ht="22.5" customHeight="1" x14ac:dyDescent="0.25">
      <c r="A14" s="2" t="s">
        <v>14</v>
      </c>
      <c r="B14" s="3">
        <v>318112</v>
      </c>
      <c r="C14" s="3">
        <v>319611</v>
      </c>
      <c r="D14" s="3">
        <v>637723</v>
      </c>
      <c r="E14" s="3">
        <v>369</v>
      </c>
      <c r="F14" s="7">
        <v>67.459999999999994</v>
      </c>
      <c r="G14" s="3">
        <v>178</v>
      </c>
      <c r="H14" s="7">
        <v>32.54</v>
      </c>
      <c r="I14" s="3">
        <f t="shared" si="0"/>
        <v>547</v>
      </c>
    </row>
    <row r="15" spans="1:9" ht="22.5" customHeight="1" x14ac:dyDescent="0.25">
      <c r="A15" s="2" t="s">
        <v>15</v>
      </c>
      <c r="B15" s="3">
        <v>111782</v>
      </c>
      <c r="C15" s="3">
        <v>107279</v>
      </c>
      <c r="D15" s="3">
        <v>219061</v>
      </c>
      <c r="E15" s="3">
        <v>157</v>
      </c>
      <c r="F15" s="7">
        <v>65.150000000000006</v>
      </c>
      <c r="G15" s="3">
        <v>84</v>
      </c>
      <c r="H15" s="7">
        <v>34.85</v>
      </c>
      <c r="I15" s="3">
        <f t="shared" si="0"/>
        <v>241</v>
      </c>
    </row>
    <row r="16" spans="1:9" ht="22.5" customHeight="1" x14ac:dyDescent="0.25">
      <c r="A16" s="4" t="s">
        <v>1</v>
      </c>
      <c r="B16" s="3">
        <f>SUM(B2:B15)</f>
        <v>2544860</v>
      </c>
      <c r="C16" s="3">
        <f t="shared" ref="C16:G16" si="1">SUM(C2:C15)</f>
        <v>2456804</v>
      </c>
      <c r="D16" s="3">
        <f t="shared" si="1"/>
        <v>5001664</v>
      </c>
      <c r="E16" s="3">
        <f t="shared" si="1"/>
        <v>2873</v>
      </c>
      <c r="F16" s="7">
        <v>64.650000000000006</v>
      </c>
      <c r="G16" s="3">
        <f t="shared" si="1"/>
        <v>1571</v>
      </c>
      <c r="H16" s="7">
        <v>35.35</v>
      </c>
      <c r="I16" s="3">
        <v>4444</v>
      </c>
    </row>
    <row r="17" spans="1:9" ht="50.25" customHeight="1" x14ac:dyDescent="0.25">
      <c r="A17" s="5" t="s">
        <v>16</v>
      </c>
      <c r="B17" s="6">
        <v>0</v>
      </c>
      <c r="C17" s="6">
        <v>0</v>
      </c>
      <c r="D17" s="6">
        <v>0</v>
      </c>
      <c r="E17" s="3">
        <v>112.89</v>
      </c>
      <c r="F17" s="8">
        <v>0</v>
      </c>
      <c r="G17" s="8">
        <v>63.94</v>
      </c>
      <c r="H17" s="8">
        <v>0</v>
      </c>
      <c r="I17" s="3">
        <v>88.85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2019-09-03T03:29:38Z</dcterms:created>
  <dcterms:modified xsi:type="dcterms:W3CDTF">2019-09-03T06:58:12Z</dcterms:modified>
</cp:coreProperties>
</file>