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D:\FOLDER FIFI\Data Inmen 1 Tahun 2020\"/>
    </mc:Choice>
  </mc:AlternateContent>
  <bookViews>
    <workbookView xWindow="120" yWindow="45" windowWidth="15135" windowHeight="7650"/>
  </bookViews>
  <sheets>
    <sheet name="page 1" sheetId="1" r:id="rId1"/>
  </sheets>
  <calcPr calcId="162913"/>
</workbook>
</file>

<file path=xl/calcChain.xml><?xml version="1.0" encoding="utf-8"?>
<calcChain xmlns="http://schemas.openxmlformats.org/spreadsheetml/2006/main">
  <c r="D17" i="1" l="1"/>
  <c r="E17" i="1"/>
  <c r="C17" i="1"/>
  <c r="E13" i="1" l="1"/>
  <c r="E3" i="1"/>
  <c r="E4" i="1"/>
  <c r="E5" i="1"/>
  <c r="E6" i="1"/>
  <c r="E7" i="1"/>
  <c r="E8" i="1"/>
  <c r="E9" i="1"/>
  <c r="E10" i="1"/>
  <c r="E11" i="1"/>
  <c r="E12" i="1"/>
  <c r="E2" i="1"/>
</calcChain>
</file>

<file path=xl/sharedStrings.xml><?xml version="1.0" encoding="utf-8"?>
<sst xmlns="http://schemas.openxmlformats.org/spreadsheetml/2006/main" count="36" uniqueCount="24">
  <si>
    <t>Penanganan Kesehatan</t>
  </si>
  <si>
    <t>Penanganan Dampak Ekonomi</t>
  </si>
  <si>
    <t>Prioritas</t>
  </si>
  <si>
    <t>APBD Kegiatan 2020 (Rp)</t>
  </si>
  <si>
    <t>Selisih Kegiatan (Rp)</t>
  </si>
  <si>
    <t>Total (Rp)</t>
  </si>
  <si>
    <t>Penyediaan sarana prasarana kesehatan Obat-obatan</t>
  </si>
  <si>
    <t>Penyediaan sarana prasarana kesehatan Bahan Pakai Habis Perlengkapan  Medis</t>
  </si>
  <si>
    <t>Penyediaan sarana prasarana kesehatan Alat Kesehatan</t>
  </si>
  <si>
    <t>Penyediaan sarana fasilitas kesehatan</t>
  </si>
  <si>
    <t>Insentif tenaga kesehatan</t>
  </si>
  <si>
    <t>Penyemprotan  desinfektan</t>
  </si>
  <si>
    <t>Pemeriksaan laboratorium</t>
  </si>
  <si>
    <t>Penanganan jenazah korban positif COVID</t>
  </si>
  <si>
    <t>Operasional Posko Covid-19</t>
  </si>
  <si>
    <t>Penyediaan Sarana Prasarana Air Bersih</t>
  </si>
  <si>
    <t>Penanganan karantina TKI</t>
  </si>
  <si>
    <t>Pengadaan bahan pangan dan kebutuhan pokok (beras) bagi masyarakat miskin di 14 kabupaten/kota  (465.088 KK miskin @ 20 kg beras = 9.301.760 kg)</t>
  </si>
  <si>
    <t>Individu/masyarakat yang terdampak/memiliki resiko sosial</t>
  </si>
  <si>
    <t>Fasilitas kesehatan milik masyarakat/swasta yang ikut serta penanganan COVID-19</t>
  </si>
  <si>
    <t>Instansi vertikal yang mendukung penanganan COVID-19</t>
  </si>
  <si>
    <t>Nomenklatur Kegiatan</t>
  </si>
  <si>
    <r>
      <t xml:space="preserve">Penyediaan </t>
    </r>
    <r>
      <rPr>
        <i/>
        <sz val="8"/>
        <color rgb="FF000000"/>
        <rFont val="Calibri"/>
        <family val="2"/>
      </rPr>
      <t xml:space="preserve">Social Safety net </t>
    </r>
    <r>
      <rPr>
        <sz val="8"/>
        <color rgb="FF000000"/>
        <rFont val="Calibri"/>
        <family val="2"/>
      </rPr>
      <t>/Jaring Pengaman Sosial Hibah dan Bansos</t>
    </r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</si>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</sst>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164" formatCode="_(* #,##0.00_);_(* \(#,##0.00\);_(* &quot;-&quot;_);_(@_)"/>
  </numFmts>
  <fonts count="7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8"/>
      <color rgb="FF000000"/>
      <name val="Calibri"/>
      <family val="2"/>
      <scheme val="minor"/>
    </font>
    <font>
      <sz val="8"/>
      <color rgb="FF000000"/>
      <name val="Calibri"/>
      <family val="2"/>
    </font>
    <font>
      <b/>
      <sz val="9"/>
      <color rgb="FF000000"/>
      <name val="Calibri"/>
      <family val="2"/>
    </font>
    <font>
      <b/>
      <sz val="8"/>
      <color rgb="FF000000"/>
      <name val="Calibri"/>
      <family val="2"/>
    </font>
    <font>
      <i/>
      <sz val="8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vertical="top"/>
    </xf>
    <xf numFmtId="0" fontId="3" fillId="0" borderId="0" xfId="0" applyFont="1" applyAlignment="1"/>
    <xf numFmtId="4" fontId="2" fillId="0" borderId="0" xfId="0" applyNumberFormat="1" applyFont="1" applyAlignment="1"/>
    <xf numFmtId="4" fontId="3" fillId="0" borderId="0" xfId="0" applyNumberFormat="1" applyFont="1" applyAlignment="1"/>
    <xf numFmtId="4" fontId="2" fillId="0" borderId="1" xfId="0" applyNumberFormat="1" applyFont="1" applyFill="1" applyBorder="1" applyAlignment="1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top"/>
    </xf>
    <xf numFmtId="4" fontId="2" fillId="0" borderId="10" xfId="0" applyNumberFormat="1" applyFont="1" applyBorder="1" applyAlignment="1"/>
    <xf numFmtId="4" fontId="3" fillId="0" borderId="10" xfId="0" applyNumberFormat="1" applyFont="1" applyBorder="1" applyAlignment="1"/>
    <xf numFmtId="4" fontId="3" fillId="0" borderId="11" xfId="0" applyNumberFormat="1" applyFont="1" applyBorder="1" applyAlignment="1"/>
    <xf numFmtId="0" fontId="3" fillId="0" borderId="13" xfId="0" applyFont="1" applyBorder="1" applyAlignment="1">
      <alignment horizontal="left" vertical="top"/>
    </xf>
    <xf numFmtId="4" fontId="2" fillId="0" borderId="13" xfId="0" applyNumberFormat="1" applyFont="1" applyBorder="1" applyAlignment="1"/>
    <xf numFmtId="4" fontId="3" fillId="0" borderId="13" xfId="0" applyNumberFormat="1" applyFont="1" applyBorder="1" applyAlignment="1"/>
    <xf numFmtId="4" fontId="3" fillId="0" borderId="14" xfId="0" applyNumberFormat="1" applyFont="1" applyBorder="1" applyAlignment="1"/>
    <xf numFmtId="4" fontId="2" fillId="0" borderId="13" xfId="0" applyNumberFormat="1" applyFont="1" applyFill="1" applyBorder="1" applyAlignment="1">
      <alignment vertical="top"/>
    </xf>
    <xf numFmtId="4" fontId="3" fillId="0" borderId="13" xfId="0" applyNumberFormat="1" applyFont="1" applyBorder="1" applyAlignment="1">
      <alignment vertical="top"/>
    </xf>
    <xf numFmtId="4" fontId="3" fillId="0" borderId="14" xfId="0" applyNumberFormat="1" applyFont="1" applyBorder="1" applyAlignment="1">
      <alignment horizontal="left" vertical="top"/>
    </xf>
    <xf numFmtId="2" fontId="3" fillId="0" borderId="13" xfId="0" applyNumberFormat="1" applyFont="1" applyBorder="1" applyAlignment="1">
      <alignment horizontal="right" vertical="top"/>
    </xf>
    <xf numFmtId="2" fontId="3" fillId="0" borderId="14" xfId="0" applyNumberFormat="1" applyFont="1" applyBorder="1" applyAlignment="1">
      <alignment horizontal="right" vertical="top"/>
    </xf>
    <xf numFmtId="0" fontId="3" fillId="0" borderId="16" xfId="0" applyFont="1" applyBorder="1" applyAlignment="1">
      <alignment horizontal="left" vertical="top"/>
    </xf>
    <xf numFmtId="2" fontId="3" fillId="0" borderId="16" xfId="0" applyNumberFormat="1" applyFont="1" applyBorder="1" applyAlignment="1">
      <alignment horizontal="right" vertical="top"/>
    </xf>
    <xf numFmtId="2" fontId="3" fillId="0" borderId="17" xfId="0" applyNumberFormat="1" applyFont="1" applyBorder="1" applyAlignment="1">
      <alignment horizontal="right" vertical="top"/>
    </xf>
    <xf numFmtId="0" fontId="3" fillId="0" borderId="9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left" vertical="top"/>
    </xf>
    <xf numFmtId="164" fontId="5" fillId="0" borderId="6" xfId="1" applyNumberFormat="1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right" vertical="top"/>
    </xf>
    <xf numFmtId="164" fontId="5" fillId="0" borderId="18" xfId="1" applyNumberFormat="1" applyFont="1" applyFill="1" applyBorder="1" applyAlignment="1">
      <alignment horizontal="left" vertical="top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topLeftCell="C1" zoomScale="160" zoomScaleNormal="160" workbookViewId="0">
      <selection activeCell="E17" sqref="E17"/>
    </sheetView>
  </sheetViews>
  <sheetFormatPr defaultRowHeight="11.25" x14ac:dyDescent="0.2"/>
  <cols>
    <col min="1" max="1" width="46.42578125" style="4" customWidth="1"/>
    <col min="2" max="2" width="96.28515625" style="4" customWidth="1"/>
    <col min="3" max="3" width="19.28515625" style="4" bestFit="1" customWidth="1"/>
    <col min="4" max="5" width="15.7109375" style="4" bestFit="1" customWidth="1"/>
    <col min="6" max="6" width="30.42578125" style="4" customWidth="1"/>
    <col min="7" max="7" width="17.140625" style="4" bestFit="1" customWidth="1"/>
    <col min="8" max="8" width="18.28515625" style="4" bestFit="1" customWidth="1"/>
    <col min="9" max="16384" width="9.140625" style="4"/>
  </cols>
  <sheetData>
    <row r="1" spans="1:8" ht="12.75" thickBot="1" x14ac:dyDescent="0.25">
      <c r="A1" s="8" t="s">
        <v>2</v>
      </c>
      <c r="B1" s="11" t="s">
        <v>21</v>
      </c>
      <c r="C1" s="9" t="s">
        <v>3</v>
      </c>
      <c r="D1" s="9" t="s">
        <v>4</v>
      </c>
      <c r="E1" s="10" t="s">
        <v>5</v>
      </c>
    </row>
    <row r="2" spans="1:8" x14ac:dyDescent="0.2">
      <c r="A2" s="28" t="s">
        <v>0</v>
      </c>
      <c r="B2" s="12" t="s">
        <v>6</v>
      </c>
      <c r="C2" s="13">
        <v>96500000</v>
      </c>
      <c r="D2" s="14">
        <v>3203778000</v>
      </c>
      <c r="E2" s="15">
        <f>D2+C2</f>
        <v>3300278000</v>
      </c>
      <c r="F2" s="5"/>
      <c r="G2" s="6"/>
      <c r="H2" s="6"/>
    </row>
    <row r="3" spans="1:8" x14ac:dyDescent="0.2">
      <c r="A3" s="29" t="s">
        <v>0</v>
      </c>
      <c r="B3" s="16" t="s">
        <v>7</v>
      </c>
      <c r="C3" s="17">
        <v>4260700000</v>
      </c>
      <c r="D3" s="18">
        <v>44478816480</v>
      </c>
      <c r="E3" s="19">
        <f t="shared" ref="E3:E12" si="0">D3+C3</f>
        <v>48739516480</v>
      </c>
      <c r="F3" s="5"/>
      <c r="G3" s="6"/>
      <c r="H3" s="6"/>
    </row>
    <row r="4" spans="1:8" x14ac:dyDescent="0.2">
      <c r="A4" s="29" t="s">
        <v>0</v>
      </c>
      <c r="B4" s="16" t="s">
        <v>8</v>
      </c>
      <c r="C4" s="17">
        <v>60000000</v>
      </c>
      <c r="D4" s="18">
        <v>260000000</v>
      </c>
      <c r="E4" s="19">
        <f t="shared" si="0"/>
        <v>320000000</v>
      </c>
      <c r="F4" s="5"/>
      <c r="G4" s="6"/>
      <c r="H4" s="6"/>
    </row>
    <row r="5" spans="1:8" x14ac:dyDescent="0.2">
      <c r="A5" s="29" t="s">
        <v>0</v>
      </c>
      <c r="B5" s="16" t="s">
        <v>9</v>
      </c>
      <c r="C5" s="17">
        <v>4500000</v>
      </c>
      <c r="D5" s="18">
        <v>905500000</v>
      </c>
      <c r="E5" s="19">
        <f t="shared" si="0"/>
        <v>910000000</v>
      </c>
      <c r="F5" s="5"/>
      <c r="G5" s="6"/>
      <c r="H5" s="6"/>
    </row>
    <row r="6" spans="1:8" x14ac:dyDescent="0.2">
      <c r="A6" s="29" t="s">
        <v>0</v>
      </c>
      <c r="B6" s="16" t="s">
        <v>10</v>
      </c>
      <c r="C6" s="17">
        <v>0</v>
      </c>
      <c r="D6" s="18">
        <v>10350000000</v>
      </c>
      <c r="E6" s="19">
        <f t="shared" si="0"/>
        <v>10350000000</v>
      </c>
      <c r="F6" s="5"/>
      <c r="G6" s="6"/>
      <c r="H6" s="6"/>
    </row>
    <row r="7" spans="1:8" x14ac:dyDescent="0.2">
      <c r="A7" s="29" t="s">
        <v>0</v>
      </c>
      <c r="B7" s="16" t="s">
        <v>11</v>
      </c>
      <c r="C7" s="17">
        <v>174820000</v>
      </c>
      <c r="D7" s="18">
        <v>6818180000</v>
      </c>
      <c r="E7" s="19">
        <f t="shared" si="0"/>
        <v>6993000000</v>
      </c>
      <c r="F7" s="5"/>
      <c r="G7" s="6"/>
      <c r="H7" s="6"/>
    </row>
    <row r="8" spans="1:8" x14ac:dyDescent="0.2">
      <c r="A8" s="29" t="s">
        <v>0</v>
      </c>
      <c r="B8" s="16" t="s">
        <v>12</v>
      </c>
      <c r="C8" s="17">
        <v>113205000</v>
      </c>
      <c r="D8" s="18">
        <v>157795000</v>
      </c>
      <c r="E8" s="19">
        <f t="shared" si="0"/>
        <v>271000000</v>
      </c>
      <c r="F8" s="5"/>
      <c r="G8" s="6"/>
      <c r="H8" s="6"/>
    </row>
    <row r="9" spans="1:8" x14ac:dyDescent="0.2">
      <c r="A9" s="29" t="s">
        <v>0</v>
      </c>
      <c r="B9" s="16" t="s">
        <v>13</v>
      </c>
      <c r="C9" s="17">
        <v>80000000</v>
      </c>
      <c r="D9" s="18">
        <v>150000000</v>
      </c>
      <c r="E9" s="19">
        <f t="shared" si="0"/>
        <v>230000000</v>
      </c>
      <c r="F9" s="5"/>
      <c r="G9" s="6"/>
      <c r="H9" s="6"/>
    </row>
    <row r="10" spans="1:8" x14ac:dyDescent="0.2">
      <c r="A10" s="29" t="s">
        <v>0</v>
      </c>
      <c r="B10" s="16" t="s">
        <v>14</v>
      </c>
      <c r="C10" s="17">
        <v>92675000</v>
      </c>
      <c r="D10" s="18">
        <v>235900000</v>
      </c>
      <c r="E10" s="19">
        <f t="shared" si="0"/>
        <v>328575000</v>
      </c>
      <c r="F10" s="5"/>
      <c r="G10" s="6"/>
      <c r="H10" s="6"/>
    </row>
    <row r="11" spans="1:8" x14ac:dyDescent="0.2">
      <c r="A11" s="29" t="s">
        <v>0</v>
      </c>
      <c r="B11" s="16" t="s">
        <v>15</v>
      </c>
      <c r="C11" s="17">
        <v>117600000</v>
      </c>
      <c r="D11" s="18">
        <v>372400000</v>
      </c>
      <c r="E11" s="19">
        <f t="shared" si="0"/>
        <v>490000000</v>
      </c>
      <c r="F11" s="5"/>
      <c r="G11" s="6"/>
      <c r="H11" s="6"/>
    </row>
    <row r="12" spans="1:8" x14ac:dyDescent="0.2">
      <c r="A12" s="29" t="s">
        <v>0</v>
      </c>
      <c r="B12" s="16" t="s">
        <v>16</v>
      </c>
      <c r="C12" s="17">
        <v>0</v>
      </c>
      <c r="D12" s="18">
        <v>1432000000</v>
      </c>
      <c r="E12" s="19">
        <f t="shared" si="0"/>
        <v>1432000000</v>
      </c>
      <c r="F12" s="5"/>
      <c r="G12" s="6"/>
      <c r="H12" s="6"/>
    </row>
    <row r="13" spans="1:8" x14ac:dyDescent="0.2">
      <c r="A13" s="29" t="s">
        <v>1</v>
      </c>
      <c r="B13" s="16" t="s">
        <v>17</v>
      </c>
      <c r="C13" s="20">
        <v>0</v>
      </c>
      <c r="D13" s="21">
        <v>101635630520</v>
      </c>
      <c r="E13" s="22">
        <f>D13+C13</f>
        <v>101635630520</v>
      </c>
      <c r="F13" s="7"/>
      <c r="G13" s="6"/>
      <c r="H13" s="6"/>
    </row>
    <row r="14" spans="1:8" x14ac:dyDescent="0.2">
      <c r="A14" s="29" t="s">
        <v>22</v>
      </c>
      <c r="B14" s="16" t="s">
        <v>18</v>
      </c>
      <c r="C14" s="23">
        <v>0</v>
      </c>
      <c r="D14" s="23">
        <v>0</v>
      </c>
      <c r="E14" s="24">
        <v>0</v>
      </c>
    </row>
    <row r="15" spans="1:8" x14ac:dyDescent="0.2">
      <c r="A15" s="29" t="s">
        <v>22</v>
      </c>
      <c r="B15" s="16" t="s">
        <v>19</v>
      </c>
      <c r="C15" s="23">
        <v>0</v>
      </c>
      <c r="D15" s="23">
        <v>0</v>
      </c>
      <c r="E15" s="24">
        <v>0</v>
      </c>
    </row>
    <row r="16" spans="1:8" ht="12" thickBot="1" x14ac:dyDescent="0.25">
      <c r="A16" s="30" t="s">
        <v>22</v>
      </c>
      <c r="B16" s="25" t="s">
        <v>20</v>
      </c>
      <c r="C16" s="26">
        <v>0</v>
      </c>
      <c r="D16" s="26">
        <v>0</v>
      </c>
      <c r="E16" s="27">
        <v>0</v>
      </c>
    </row>
    <row r="17" spans="1:5" ht="12" thickBot="1" x14ac:dyDescent="0.25">
      <c r="A17" s="33" t="s">
        <v>23</v>
      </c>
      <c r="B17" s="31"/>
      <c r="C17" s="32">
        <f>SUM(C2:C16)</f>
        <v>5000000000</v>
      </c>
      <c r="D17" s="32">
        <f t="shared" ref="D17:E17" si="1">SUM(D2:D16)</f>
        <v>170000000000</v>
      </c>
      <c r="E17" s="34">
        <f t="shared" si="1"/>
        <v>175000000000</v>
      </c>
    </row>
    <row r="18" spans="1:5" x14ac:dyDescent="0.2">
      <c r="A18" s="3"/>
      <c r="B18" s="3"/>
      <c r="C18" s="3"/>
      <c r="D18" s="3"/>
      <c r="E18" s="1"/>
    </row>
    <row r="19" spans="1:5" x14ac:dyDescent="0.2">
      <c r="A19" s="3"/>
      <c r="B19" s="3"/>
      <c r="C19" s="3"/>
      <c r="D19" s="3"/>
      <c r="E19" s="2"/>
    </row>
    <row r="20" spans="1:5" x14ac:dyDescent="0.2">
      <c r="A20" s="3"/>
      <c r="B20" s="3"/>
      <c r="C20" s="3"/>
      <c r="D20" s="3"/>
      <c r="E20" s="1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 pc</cp:lastModifiedBy>
  <dcterms:modified xsi:type="dcterms:W3CDTF">2020-04-08T10:00:53Z</dcterms:modified>
</cp:coreProperties>
</file>