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"/>
    </mc:Choice>
  </mc:AlternateContent>
  <xr:revisionPtr revIDLastSave="0" documentId="13_ncr:1_{9878FE06-2386-4CCF-B2BB-FAD47AF8D41D}" xr6:coauthVersionLast="46" xr6:coauthVersionMax="46" xr10:uidLastSave="{00000000-0000-0000-0000-000000000000}"/>
  <bookViews>
    <workbookView xWindow="-120" yWindow="-120" windowWidth="20730" windowHeight="11160" activeTab="3" xr2:uid="{AA3F353F-21E8-4719-B79A-361B2A9B4945}"/>
  </bookViews>
  <sheets>
    <sheet name="Kelembagaan mei 2021 " sheetId="1" r:id="rId1"/>
    <sheet name="Ketenagaan Mei 2021" sheetId="2" r:id="rId2"/>
    <sheet name="berdasar jenis poktan" sheetId="3" r:id="rId3"/>
    <sheet name="KEP" sheetId="12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2" l="1"/>
  <c r="I22" i="12"/>
  <c r="H22" i="12"/>
  <c r="G22" i="12"/>
  <c r="F22" i="12"/>
  <c r="E22" i="12"/>
  <c r="D22" i="12"/>
  <c r="C22" i="12"/>
  <c r="S21" i="3" l="1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K22" i="2"/>
  <c r="J22" i="2"/>
  <c r="I22" i="2"/>
  <c r="H22" i="2"/>
  <c r="G22" i="2"/>
  <c r="F22" i="2"/>
  <c r="E22" i="2"/>
  <c r="D22" i="2"/>
  <c r="C22" i="2"/>
  <c r="Q18" i="1" l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<sst xmlns="http://schemas.openxmlformats.org/spreadsheetml/2006/main" count="138" uniqueCount="87">
  <si>
    <t>Rekapitulasi Kelembagaan Petani Tingkat Kabupaten/Kota Provinsi Kalimantan Barat</t>
  </si>
  <si>
    <t>No.</t>
  </si>
  <si>
    <t>Kabupaten</t>
  </si>
  <si>
    <t>Jumlah Kecamatan</t>
  </si>
  <si>
    <t>Jumlah BP3K</t>
  </si>
  <si>
    <t>Jumlah Desa</t>
  </si>
  <si>
    <t>Jumlah Gapoktan</t>
  </si>
  <si>
    <t>Jumlah Poktan</t>
  </si>
  <si>
    <t>Poktan Pemula</t>
  </si>
  <si>
    <t xml:space="preserve"> Poktan Lanjut</t>
  </si>
  <si>
    <t>Poktan Madya</t>
  </si>
  <si>
    <t>Poktan Utama</t>
  </si>
  <si>
    <t>Poktan blm. ada klasifikasi</t>
  </si>
  <si>
    <t>Jumlah Petani Anggota</t>
  </si>
  <si>
    <t>Jml Anggota Laki-laki</t>
  </si>
  <si>
    <t>Jml Anggota Perempuan</t>
  </si>
  <si>
    <t>Belum Diisi Jn. Kelamin</t>
  </si>
  <si>
    <t>Anggota sudah ada NIK</t>
  </si>
  <si>
    <t>Sambas</t>
  </si>
  <si>
    <t>Bengkayang</t>
  </si>
  <si>
    <t>Landak</t>
  </si>
  <si>
    <t>Mempawah</t>
  </si>
  <si>
    <t>Sanggau</t>
  </si>
  <si>
    <t>Ketapang</t>
  </si>
  <si>
    <t>Sintang</t>
  </si>
  <si>
    <t>Kapuas Hulu</t>
  </si>
  <si>
    <t>Sekadau</t>
  </si>
  <si>
    <t>Melawi</t>
  </si>
  <si>
    <t>Kayong Utara</t>
  </si>
  <si>
    <t>Kubu Raya</t>
  </si>
  <si>
    <t>Kota Pontianak</t>
  </si>
  <si>
    <t>Kota Singkawang</t>
  </si>
  <si>
    <t>Jumlah Prov.</t>
  </si>
  <si>
    <t>Sumber Data : Simluhtan Tahun 2021</t>
  </si>
  <si>
    <t>Rekapitulasi Penyuluh Pertanian Tingkat Kabupaten/Kota Provinsi Kalimantan Barat</t>
  </si>
  <si>
    <t xml:space="preserve"> </t>
  </si>
  <si>
    <t>No</t>
  </si>
  <si>
    <t>Provinsi/Kabupaten</t>
  </si>
  <si>
    <t>Jumlah PNS</t>
  </si>
  <si>
    <t>Jumlah THL-TBPP</t>
  </si>
  <si>
    <t>Jumlah Lainnya</t>
  </si>
  <si>
    <t>Total</t>
  </si>
  <si>
    <t>PNS Aktif</t>
  </si>
  <si>
    <t>Tugas Belajar</t>
  </si>
  <si>
    <t>CPNS</t>
  </si>
  <si>
    <t>PPPK</t>
  </si>
  <si>
    <t>THL-TBPP APBN</t>
  </si>
  <si>
    <t>THL-TBPP APBD</t>
  </si>
  <si>
    <t>Penyuluh Swadaya</t>
  </si>
  <si>
    <t>Penyuluh Swasta</t>
  </si>
  <si>
    <t>BPTP</t>
  </si>
  <si>
    <t>Provinsi Kalimantan Barat</t>
  </si>
  <si>
    <t>J u m l a h</t>
  </si>
  <si>
    <t>Poktan berdasarkan Jenis Kelompok Tani Prov. Kalbar Tahun 2020</t>
  </si>
  <si>
    <t>Jenis Kelompok Tani</t>
  </si>
  <si>
    <t>Gapoktan</t>
  </si>
  <si>
    <t>Jumlah Anggota</t>
  </si>
  <si>
    <t>Domisili</t>
  </si>
  <si>
    <t>Perempuan</t>
  </si>
  <si>
    <t>Tan Pangan</t>
  </si>
  <si>
    <t>Horti</t>
  </si>
  <si>
    <t>Perkebunan</t>
  </si>
  <si>
    <t>Peternakan</t>
  </si>
  <si>
    <t>Pengolahan</t>
  </si>
  <si>
    <t>UPJA</t>
  </si>
  <si>
    <t>P3A/HIPPA</t>
  </si>
  <si>
    <t>LMDH</t>
  </si>
  <si>
    <t>Penangkar Benih</t>
  </si>
  <si>
    <t>KMP (Kawasan Mandiri Pangan)</t>
  </si>
  <si>
    <t>UMKM (MP3L)</t>
  </si>
  <si>
    <t>Belum Diketahui</t>
  </si>
  <si>
    <t>Sumber Data : Simluhtan 2021</t>
  </si>
  <si>
    <t>Bulan : Mei 2021</t>
  </si>
  <si>
    <t>BULAN       : Mei 2021</t>
  </si>
  <si>
    <t>BULAN       :   Mei 2021</t>
  </si>
  <si>
    <t>Kelembagaan Ekonomi Petani (KEP) Per Kabupaten/Kota</t>
  </si>
  <si>
    <t>Jumlah Kelembagaan Ekonomi Petani</t>
  </si>
  <si>
    <t>Bentuk Kelembagaan Ekonomi Petani</t>
  </si>
  <si>
    <t>Koperasi Tani</t>
  </si>
  <si>
    <t>PT</t>
  </si>
  <si>
    <t>CV</t>
  </si>
  <si>
    <t>KUB</t>
  </si>
  <si>
    <t>LKMA</t>
  </si>
  <si>
    <t>Lainnya</t>
  </si>
  <si>
    <t>Tidak diketahui</t>
  </si>
  <si>
    <t>Bulan : Mei 2020</t>
  </si>
  <si>
    <t>Provinsi Kalimantan Barat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</si>
</sst>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  <font>
      <u/>
      <sz val="11"/>
      <color theme="10"/>
      <name val="Calibri"/>
      <family val="2"/>
      <charset val="1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</cellStyleXfs>
  <cellXfs count="59">
    <xf numFmtId="0" fontId="0" fillId="0" borderId="0" xfId="0"/>
    <xf numFmtId="0" fontId="5" fillId="0" borderId="0" xfId="1" applyFont="1"/>
    <xf numFmtId="0" fontId="6" fillId="0" borderId="0" xfId="1" applyFont="1"/>
    <xf numFmtId="0" fontId="4" fillId="3" borderId="1" xfId="2" applyFont="1" applyBorder="1" applyAlignment="1">
      <alignment vertical="center" wrapText="1"/>
    </xf>
    <xf numFmtId="0" fontId="4" fillId="3" borderId="1" xfId="2" applyFont="1" applyBorder="1" applyAlignment="1">
      <alignment horizontal="center" vertical="center" wrapText="1"/>
    </xf>
    <xf numFmtId="0" fontId="7" fillId="4" borderId="1" xfId="3" applyFont="1" applyBorder="1" applyAlignment="1">
      <alignment horizontal="center" vertical="center" wrapText="1"/>
    </xf>
    <xf numFmtId="0" fontId="7" fillId="5" borderId="1" xfId="4" applyFont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 wrapText="1"/>
    </xf>
    <xf numFmtId="0" fontId="8" fillId="6" borderId="1" xfId="5" applyFont="1" applyFill="1" applyBorder="1" applyAlignment="1">
      <alignment horizontal="left" vertical="center" wrapText="1"/>
    </xf>
    <xf numFmtId="3" fontId="8" fillId="6" borderId="1" xfId="5" applyNumberFormat="1" applyFont="1" applyFill="1" applyBorder="1" applyAlignment="1">
      <alignment horizontal="right" vertical="center" wrapText="1"/>
    </xf>
    <xf numFmtId="3" fontId="8" fillId="6" borderId="1" xfId="1" applyNumberFormat="1" applyFont="1" applyFill="1" applyBorder="1" applyAlignment="1">
      <alignment horizontal="right" vertical="center" wrapText="1"/>
    </xf>
    <xf numFmtId="3" fontId="5" fillId="0" borderId="1" xfId="1" applyNumberFormat="1" applyFont="1" applyBorder="1"/>
    <xf numFmtId="0" fontId="8" fillId="6" borderId="1" xfId="1" applyFont="1" applyFill="1" applyBorder="1" applyAlignment="1">
      <alignment horizontal="center" vertical="center"/>
    </xf>
    <xf numFmtId="0" fontId="8" fillId="6" borderId="1" xfId="5" applyFont="1" applyFill="1" applyBorder="1" applyAlignment="1">
      <alignment horizontal="left" vertical="center"/>
    </xf>
    <xf numFmtId="3" fontId="8" fillId="6" borderId="1" xfId="5" applyNumberFormat="1" applyFont="1" applyFill="1" applyBorder="1" applyAlignment="1">
      <alignment horizontal="right" vertical="center"/>
    </xf>
    <xf numFmtId="3" fontId="5" fillId="0" borderId="0" xfId="1" applyNumberFormat="1" applyFont="1"/>
    <xf numFmtId="3" fontId="8" fillId="6" borderId="1" xfId="1" applyNumberFormat="1" applyFont="1" applyFill="1" applyBorder="1" applyAlignment="1">
      <alignment horizontal="right" vertical="center"/>
    </xf>
    <xf numFmtId="0" fontId="4" fillId="3" borderId="1" xfId="2" applyFont="1" applyBorder="1" applyAlignment="1">
      <alignment horizontal="left" vertical="center" wrapText="1"/>
    </xf>
    <xf numFmtId="3" fontId="4" fillId="3" borderId="1" xfId="2" applyNumberFormat="1" applyFont="1" applyBorder="1" applyAlignment="1">
      <alignment horizontal="right" vertical="center" wrapText="1"/>
    </xf>
    <xf numFmtId="3" fontId="7" fillId="4" borderId="1" xfId="3" applyNumberFormat="1" applyFont="1" applyBorder="1" applyAlignment="1">
      <alignment horizontal="right" vertical="center" wrapText="1"/>
    </xf>
    <xf numFmtId="3" fontId="7" fillId="5" borderId="1" xfId="4" applyNumberFormat="1" applyFont="1" applyBorder="1"/>
    <xf numFmtId="0" fontId="10" fillId="0" borderId="0" xfId="1" applyFont="1"/>
    <xf numFmtId="0" fontId="11" fillId="0" borderId="0" xfId="1" applyFont="1" applyAlignment="1">
      <alignment vertical="center"/>
    </xf>
    <xf numFmtId="0" fontId="12" fillId="0" borderId="0" xfId="1" applyFont="1"/>
    <xf numFmtId="0" fontId="1" fillId="0" borderId="0" xfId="1" applyFont="1"/>
    <xf numFmtId="0" fontId="2" fillId="3" borderId="1" xfId="2" applyFont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left" vertical="center" wrapText="1"/>
    </xf>
    <xf numFmtId="0" fontId="13" fillId="6" borderId="1" xfId="5" applyFont="1" applyFill="1" applyBorder="1" applyAlignment="1">
      <alignment horizontal="right" vertical="center" wrapText="1"/>
    </xf>
    <xf numFmtId="0" fontId="13" fillId="6" borderId="1" xfId="1" applyFont="1" applyFill="1" applyBorder="1" applyAlignment="1">
      <alignment horizontal="right" vertical="center" wrapText="1"/>
    </xf>
    <xf numFmtId="0" fontId="13" fillId="6" borderId="1" xfId="5" applyFont="1" applyFill="1" applyBorder="1" applyAlignment="1">
      <alignment horizontal="left" vertical="center" wrapText="1"/>
    </xf>
    <xf numFmtId="0" fontId="2" fillId="3" borderId="1" xfId="2" applyFont="1" applyBorder="1" applyAlignment="1">
      <alignment horizontal="left" vertical="center" wrapText="1"/>
    </xf>
    <xf numFmtId="0" fontId="2" fillId="3" borderId="1" xfId="2" applyFont="1" applyBorder="1" applyAlignment="1">
      <alignment horizontal="right" vertical="center" wrapText="1"/>
    </xf>
    <xf numFmtId="0" fontId="3" fillId="0" borderId="0" xfId="1"/>
    <xf numFmtId="0" fontId="5" fillId="0" borderId="0" xfId="6" applyFont="1"/>
    <xf numFmtId="0" fontId="6" fillId="0" borderId="0" xfId="6" applyFont="1"/>
    <xf numFmtId="0" fontId="5" fillId="0" borderId="1" xfId="6" applyFont="1" applyBorder="1"/>
    <xf numFmtId="0" fontId="4" fillId="3" borderId="1" xfId="2" applyFont="1" applyBorder="1"/>
    <xf numFmtId="3" fontId="4" fillId="3" borderId="1" xfId="2" applyNumberFormat="1" applyFont="1" applyBorder="1"/>
    <xf numFmtId="0" fontId="4" fillId="0" borderId="0" xfId="6" applyFont="1"/>
    <xf numFmtId="0" fontId="4" fillId="0" borderId="0" xfId="1" applyFont="1" applyAlignment="1">
      <alignment horizontal="left" vertical="center" wrapText="1"/>
    </xf>
    <xf numFmtId="0" fontId="4" fillId="0" borderId="2" xfId="1" applyFont="1" applyBorder="1" applyAlignment="1">
      <alignment horizontal="left" vertical="center"/>
    </xf>
    <xf numFmtId="0" fontId="2" fillId="0" borderId="0" xfId="1" applyFont="1" applyAlignment="1">
      <alignment vertical="center" wrapText="1"/>
    </xf>
    <xf numFmtId="0" fontId="7" fillId="0" borderId="0" xfId="1" applyFont="1" applyAlignment="1">
      <alignment horizontal="center" vertical="center" wrapText="1"/>
    </xf>
    <xf numFmtId="0" fontId="2" fillId="3" borderId="3" xfId="2" applyFont="1" applyBorder="1" applyAlignment="1">
      <alignment horizontal="center" vertical="center" wrapText="1"/>
    </xf>
    <xf numFmtId="0" fontId="2" fillId="3" borderId="7" xfId="2" applyFont="1" applyBorder="1" applyAlignment="1">
      <alignment horizontal="center" vertical="center" wrapText="1"/>
    </xf>
    <xf numFmtId="0" fontId="2" fillId="3" borderId="4" xfId="2" applyFont="1" applyBorder="1" applyAlignment="1">
      <alignment horizontal="center" vertical="center" wrapText="1"/>
    </xf>
    <xf numFmtId="0" fontId="2" fillId="3" borderId="5" xfId="2" applyFont="1" applyBorder="1" applyAlignment="1">
      <alignment horizontal="center" vertical="center" wrapText="1"/>
    </xf>
    <xf numFmtId="0" fontId="2" fillId="3" borderId="6" xfId="2" applyFont="1" applyBorder="1" applyAlignment="1">
      <alignment horizontal="center" vertical="center" wrapText="1"/>
    </xf>
    <xf numFmtId="0" fontId="4" fillId="2" borderId="1" xfId="7" applyFont="1" applyBorder="1" applyAlignment="1">
      <alignment horizontal="center" vertical="center" wrapText="1"/>
    </xf>
    <xf numFmtId="0" fontId="4" fillId="0" borderId="0" xfId="6" applyFont="1" applyAlignment="1">
      <alignment horizontal="center"/>
    </xf>
    <xf numFmtId="0" fontId="4" fillId="2" borderId="1" xfId="7" applyFont="1" applyBorder="1" applyAlignment="1">
      <alignment horizontal="center" vertical="center"/>
    </xf>
    <xf numFmtId="0" fontId="5" fillId="0" borderId="0" xfId="8" applyFont="1"/>
    <xf numFmtId="0" fontId="4" fillId="0" borderId="0" xfId="8" applyFont="1"/>
    <xf numFmtId="0" fontId="8" fillId="0" borderId="0" xfId="8" applyFont="1"/>
    <xf numFmtId="0" fontId="4" fillId="2" borderId="1" xfId="9" applyFont="1" applyBorder="1" applyAlignment="1">
      <alignment horizontal="center" vertical="center" wrapText="1"/>
    </xf>
    <xf numFmtId="0" fontId="4" fillId="2" borderId="1" xfId="9" applyFont="1" applyBorder="1" applyAlignment="1">
      <alignment horizontal="center" wrapText="1"/>
    </xf>
    <xf numFmtId="0" fontId="4" fillId="2" borderId="1" xfId="9" applyFont="1" applyBorder="1" applyAlignment="1">
      <alignment horizontal="center" vertical="center"/>
    </xf>
    <xf numFmtId="0" fontId="5" fillId="0" borderId="1" xfId="8" applyFont="1" applyBorder="1"/>
  </cellXfs>
  <cellStyles count="10">
    <cellStyle name="40% - Accent1 2" xfId="9" xr:uid="{8A41A8B0-9B38-472B-BEEA-33A63C453742}"/>
    <cellStyle name="40% - Accent1 3" xfId="7" xr:uid="{202CD015-74E5-4C44-B01F-3076C7AABB2A}"/>
    <cellStyle name="60% - Accent1 2" xfId="2" xr:uid="{F7E88F66-56A1-45F0-8B6F-F8C7E0FDAB78}"/>
    <cellStyle name="60% - Accent4 2" xfId="3" xr:uid="{31E462D6-E634-4022-A637-2E62193416A8}"/>
    <cellStyle name="60% - Accent6 2" xfId="4" xr:uid="{3168E560-E61D-4ABD-930F-0495972F7BEA}"/>
    <cellStyle name="Hyperlink 2" xfId="5" xr:uid="{A1F621FB-B7B5-4D9A-974B-782523F83EAF}"/>
    <cellStyle name="Normal" xfId="0" builtinId="0"/>
    <cellStyle name="Normal 2" xfId="1" xr:uid="{6F6DA3B5-6DBD-44A0-9F7C-4FEBFC3C5527}"/>
    <cellStyle name="Normal 2 2" xfId="8" xr:uid="{EE782C33-FF2D-432F-AF7B-B1A4B5637C2F}"/>
    <cellStyle name="Normal 3" xfId="6" xr:uid="{54172A46-83C0-4CA5-811A-AA5538FF0A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/>
              <a:t>Kelembagaan Petani Tingkat Kabupaten/Kota </a:t>
            </a:r>
          </a:p>
          <a:p>
            <a:pPr>
              <a:defRPr/>
            </a:pPr>
            <a:r>
              <a:rPr lang="id-ID"/>
              <a:t>Kalimantan Barat</a:t>
            </a:r>
          </a:p>
        </c:rich>
      </c:tx>
      <c:layout>
        <c:manualLayout>
          <c:xMode val="edge"/>
          <c:yMode val="edge"/>
          <c:x val="0.1712073681183986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766341107287012"/>
          <c:y val="7.6716458252421293E-2"/>
          <c:w val="0.84491084606341493"/>
          <c:h val="0.45004147150416485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'Kelembagaan mei 2021 '!$F$3</c:f>
              <c:strCache>
                <c:ptCount val="1"/>
                <c:pt idx="0">
                  <c:v>Jumlah Gapoktan</c:v>
                </c:pt>
              </c:strCache>
            </c:strRef>
          </c:tx>
          <c:spPr>
            <a:gradFill>
              <a:gsLst>
                <a:gs pos="100000">
                  <a:schemeClr val="accent4">
                    <a:alpha val="0"/>
                  </a:schemeClr>
                </a:gs>
                <a:gs pos="50000">
                  <a:schemeClr val="accent4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'Kelembagaan mei 2021 '!$B$4:$B$18</c:f>
              <c:strCache>
                <c:ptCount val="15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  <c:pt idx="14">
                  <c:v>Jumlah Prov.</c:v>
                </c:pt>
              </c:strCache>
            </c:strRef>
          </c:cat>
          <c:val>
            <c:numRef>
              <c:f>'Kelembagaan mei 2021 '!$F$4:$F$18</c:f>
              <c:numCache>
                <c:formatCode>#,##0</c:formatCode>
                <c:ptCount val="15"/>
                <c:pt idx="0">
                  <c:v>179</c:v>
                </c:pt>
                <c:pt idx="1">
                  <c:v>115</c:v>
                </c:pt>
                <c:pt idx="2">
                  <c:v>149</c:v>
                </c:pt>
                <c:pt idx="3">
                  <c:v>63</c:v>
                </c:pt>
                <c:pt idx="4">
                  <c:v>93</c:v>
                </c:pt>
                <c:pt idx="5">
                  <c:v>131</c:v>
                </c:pt>
                <c:pt idx="6">
                  <c:v>179</c:v>
                </c:pt>
                <c:pt idx="7">
                  <c:v>153</c:v>
                </c:pt>
                <c:pt idx="8">
                  <c:v>75</c:v>
                </c:pt>
                <c:pt idx="9">
                  <c:v>170</c:v>
                </c:pt>
                <c:pt idx="10">
                  <c:v>45</c:v>
                </c:pt>
                <c:pt idx="11">
                  <c:v>168</c:v>
                </c:pt>
                <c:pt idx="12">
                  <c:v>19</c:v>
                </c:pt>
                <c:pt idx="13">
                  <c:v>32</c:v>
                </c:pt>
                <c:pt idx="14">
                  <c:v>1571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B7-4B56-9A17-E9131256F7F4}"/>
            </c:ext>
          </c:extLst>
        </c:ser>
        <c:ser>
          <c:idx val="4"/>
          <c:order val="1"/>
          <c:tx>
            <c:strRef>
              <c:f>'Kelembagaan mei 2021 '!$G$3</c:f>
              <c:strCache>
                <c:ptCount val="1"/>
                <c:pt idx="0">
                  <c:v>Jumlah Poktan</c:v>
                </c:pt>
              </c:strCache>
            </c:strRef>
          </c:tx>
          <c:spPr>
            <a:gradFill>
              <a:gsLst>
                <a:gs pos="100000">
                  <a:schemeClr val="accent5">
                    <a:alpha val="0"/>
                  </a:schemeClr>
                </a:gs>
                <a:gs pos="50000">
                  <a:schemeClr val="accent5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'Kelembagaan mei 2021 '!$B$4:$B$18</c:f>
              <c:strCache>
                <c:ptCount val="15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  <c:pt idx="14">
                  <c:v>Jumlah Prov.</c:v>
                </c:pt>
              </c:strCache>
            </c:strRef>
          </c:cat>
          <c:val>
            <c:numRef>
              <c:f>'Kelembagaan mei 2021 '!$G$4:$G$18</c:f>
              <c:numCache>
                <c:formatCode>#,##0</c:formatCode>
                <c:ptCount val="15"/>
                <c:pt idx="0">
                  <c:v>3045</c:v>
                </c:pt>
                <c:pt idx="1">
                  <c:v>1564</c:v>
                </c:pt>
                <c:pt idx="2">
                  <c:v>2798</c:v>
                </c:pt>
                <c:pt idx="3">
                  <c:v>787</c:v>
                </c:pt>
                <c:pt idx="4">
                  <c:v>2235</c:v>
                </c:pt>
                <c:pt idx="5">
                  <c:v>1583</c:v>
                </c:pt>
                <c:pt idx="6">
                  <c:v>2257</c:v>
                </c:pt>
                <c:pt idx="7">
                  <c:v>1494</c:v>
                </c:pt>
                <c:pt idx="8">
                  <c:v>1372</c:v>
                </c:pt>
                <c:pt idx="9">
                  <c:v>788</c:v>
                </c:pt>
                <c:pt idx="10">
                  <c:v>576</c:v>
                </c:pt>
                <c:pt idx="11">
                  <c:v>1848</c:v>
                </c:pt>
                <c:pt idx="12">
                  <c:v>194</c:v>
                </c:pt>
                <c:pt idx="13">
                  <c:v>433</c:v>
                </c:pt>
                <c:pt idx="14">
                  <c:v>20974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B7-4B56-9A17-E9131256F7F4}"/>
            </c:ext>
          </c:extLst>
        </c:ser>
        <c:ser>
          <c:idx val="0"/>
          <c:order val="2"/>
          <c:tx>
            <c:strRef>
              <c:f>'Kelembagaan mei 2021 '!$C$3</c:f>
              <c:strCache>
                <c:ptCount val="1"/>
                <c:pt idx="0">
                  <c:v>Jumlah Kecamatan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'Kelembagaan mei 2021 '!$B$4:$B$18</c:f>
              <c:strCache>
                <c:ptCount val="15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  <c:pt idx="14">
                  <c:v>Jumlah Prov.</c:v>
                </c:pt>
              </c:strCache>
            </c:strRef>
          </c:cat>
          <c:val>
            <c:numRef>
              <c:f>'Kelembagaan mei 2021 '!$C$4:$C$18</c:f>
              <c:numCache>
                <c:formatCode>#,##0</c:formatCode>
                <c:ptCount val="15"/>
                <c:pt idx="0">
                  <c:v>19</c:v>
                </c:pt>
                <c:pt idx="1">
                  <c:v>17</c:v>
                </c:pt>
                <c:pt idx="2">
                  <c:v>13</c:v>
                </c:pt>
                <c:pt idx="3">
                  <c:v>9</c:v>
                </c:pt>
                <c:pt idx="4">
                  <c:v>15</c:v>
                </c:pt>
                <c:pt idx="5">
                  <c:v>20</c:v>
                </c:pt>
                <c:pt idx="6">
                  <c:v>14</c:v>
                </c:pt>
                <c:pt idx="7">
                  <c:v>23</c:v>
                </c:pt>
                <c:pt idx="8">
                  <c:v>7</c:v>
                </c:pt>
                <c:pt idx="9">
                  <c:v>11</c:v>
                </c:pt>
                <c:pt idx="10">
                  <c:v>6</c:v>
                </c:pt>
                <c:pt idx="11">
                  <c:v>9</c:v>
                </c:pt>
                <c:pt idx="12">
                  <c:v>6</c:v>
                </c:pt>
                <c:pt idx="13">
                  <c:v>5</c:v>
                </c:pt>
                <c:pt idx="14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B7-4B56-9A17-E9131256F7F4}"/>
            </c:ext>
          </c:extLst>
        </c:ser>
        <c:ser>
          <c:idx val="2"/>
          <c:order val="3"/>
          <c:tx>
            <c:strRef>
              <c:f>'Kelembagaan mei 2021 '!$D$3</c:f>
              <c:strCache>
                <c:ptCount val="1"/>
                <c:pt idx="0">
                  <c:v>Jumlah BP3K</c:v>
                </c:pt>
              </c:strCache>
            </c:strRef>
          </c:tx>
          <c:spPr>
            <a:gradFill>
              <a:gsLst>
                <a:gs pos="100000">
                  <a:schemeClr val="accent3">
                    <a:alpha val="0"/>
                  </a:schemeClr>
                </a:gs>
                <a:gs pos="50000">
                  <a:schemeClr val="accent3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val>
            <c:numRef>
              <c:f>'Kelembagaan mei 2021 '!$D$4:$D$18</c:f>
              <c:numCache>
                <c:formatCode>#,##0</c:formatCode>
                <c:ptCount val="15"/>
                <c:pt idx="0">
                  <c:v>19</c:v>
                </c:pt>
                <c:pt idx="1">
                  <c:v>17</c:v>
                </c:pt>
                <c:pt idx="2">
                  <c:v>13</c:v>
                </c:pt>
                <c:pt idx="3">
                  <c:v>9</c:v>
                </c:pt>
                <c:pt idx="4">
                  <c:v>15</c:v>
                </c:pt>
                <c:pt idx="5">
                  <c:v>18</c:v>
                </c:pt>
                <c:pt idx="6">
                  <c:v>14</c:v>
                </c:pt>
                <c:pt idx="7">
                  <c:v>14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  <c:pt idx="11">
                  <c:v>9</c:v>
                </c:pt>
                <c:pt idx="12">
                  <c:v>2</c:v>
                </c:pt>
                <c:pt idx="13">
                  <c:v>3</c:v>
                </c:pt>
                <c:pt idx="14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B7-4B56-9A17-E9131256F7F4}"/>
            </c:ext>
          </c:extLst>
        </c:ser>
        <c:ser>
          <c:idx val="1"/>
          <c:order val="4"/>
          <c:tx>
            <c:strRef>
              <c:f>'Kelembagaan mei 2021 '!$E$3</c:f>
              <c:strCache>
                <c:ptCount val="1"/>
                <c:pt idx="0">
                  <c:v>Jumlah Desa</c:v>
                </c:pt>
              </c:strCache>
            </c:strRef>
          </c:tx>
          <c:spPr>
            <a:gradFill>
              <a:gsLst>
                <a:gs pos="100000">
                  <a:schemeClr val="accent2">
                    <a:alpha val="0"/>
                  </a:schemeClr>
                </a:gs>
                <a:gs pos="50000">
                  <a:schemeClr val="accent2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val>
            <c:numRef>
              <c:f>'Kelembagaan mei 2021 '!$E$4:$E$18</c:f>
              <c:numCache>
                <c:formatCode>#,##0</c:formatCode>
                <c:ptCount val="15"/>
                <c:pt idx="0">
                  <c:v>193</c:v>
                </c:pt>
                <c:pt idx="1">
                  <c:v>124</c:v>
                </c:pt>
                <c:pt idx="2">
                  <c:v>156</c:v>
                </c:pt>
                <c:pt idx="3">
                  <c:v>67</c:v>
                </c:pt>
                <c:pt idx="4">
                  <c:v>169</c:v>
                </c:pt>
                <c:pt idx="5">
                  <c:v>262</c:v>
                </c:pt>
                <c:pt idx="6">
                  <c:v>407</c:v>
                </c:pt>
                <c:pt idx="7">
                  <c:v>282</c:v>
                </c:pt>
                <c:pt idx="8">
                  <c:v>87</c:v>
                </c:pt>
                <c:pt idx="9">
                  <c:v>169</c:v>
                </c:pt>
                <c:pt idx="10">
                  <c:v>43</c:v>
                </c:pt>
                <c:pt idx="11">
                  <c:v>118</c:v>
                </c:pt>
                <c:pt idx="12">
                  <c:v>29</c:v>
                </c:pt>
                <c:pt idx="13">
                  <c:v>26</c:v>
                </c:pt>
                <c:pt idx="14">
                  <c:v>2132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B7-4B56-9A17-E9131256F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55714112"/>
        <c:axId val="455712472"/>
        <c:axId val="0"/>
      </c:bar3DChart>
      <c:catAx>
        <c:axId val="45571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712472"/>
        <c:crosses val="autoZero"/>
        <c:auto val="1"/>
        <c:lblAlgn val="ctr"/>
        <c:lblOffset val="100"/>
        <c:noMultiLvlLbl val="0"/>
      </c:catAx>
      <c:valAx>
        <c:axId val="45571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7141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Klasifikasi Kelompok Tani Kalbar Tahun 2020</a:t>
            </a:r>
          </a:p>
        </c:rich>
      </c:tx>
      <c:layout>
        <c:manualLayout>
          <c:xMode val="edge"/>
          <c:yMode val="edge"/>
          <c:x val="0.3996276374544091"/>
          <c:y val="1.94489440333664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949258615400349"/>
          <c:y val="1.1884280787621743E-2"/>
          <c:w val="0.93888888888888888"/>
          <c:h val="0.6557436232412950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'Kelembagaan mei 2021 '!$H$3</c:f>
              <c:strCache>
                <c:ptCount val="1"/>
                <c:pt idx="0">
                  <c:v>Poktan Pemula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14F-41E5-8088-DB44717891C5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14F-41E5-8088-DB44717891C5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14F-41E5-8088-DB44717891C5}"/>
              </c:ext>
            </c:extLst>
          </c:dPt>
          <c:dPt>
            <c:idx val="3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14F-41E5-8088-DB44717891C5}"/>
              </c:ext>
            </c:extLst>
          </c:dPt>
          <c:dPt>
            <c:idx val="4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14F-41E5-8088-DB44717891C5}"/>
              </c:ext>
            </c:extLst>
          </c:dPt>
          <c:dPt>
            <c:idx val="5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14F-41E5-8088-DB44717891C5}"/>
              </c:ext>
            </c:extLst>
          </c:dPt>
          <c:dPt>
            <c:idx val="6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14F-41E5-8088-DB44717891C5}"/>
              </c:ext>
            </c:extLst>
          </c:dPt>
          <c:dPt>
            <c:idx val="7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14F-41E5-8088-DB44717891C5}"/>
              </c:ext>
            </c:extLst>
          </c:dPt>
          <c:dPt>
            <c:idx val="8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14F-41E5-8088-DB44717891C5}"/>
              </c:ext>
            </c:extLst>
          </c:dPt>
          <c:dPt>
            <c:idx val="9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14F-41E5-8088-DB44717891C5}"/>
              </c:ext>
            </c:extLst>
          </c:dPt>
          <c:dPt>
            <c:idx val="10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F14F-41E5-8088-DB44717891C5}"/>
              </c:ext>
            </c:extLst>
          </c:dPt>
          <c:dPt>
            <c:idx val="11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F14F-41E5-8088-DB44717891C5}"/>
              </c:ext>
            </c:extLst>
          </c:dPt>
          <c:dPt>
            <c:idx val="12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F14F-41E5-8088-DB44717891C5}"/>
              </c:ext>
            </c:extLst>
          </c:dPt>
          <c:dPt>
            <c:idx val="13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F14F-41E5-8088-DB44717891C5}"/>
              </c:ext>
            </c:extLst>
          </c:dPt>
          <c:cat>
            <c:strRef>
              <c:f>'Kelembagaan mei 2021 '!$B$4:$B$18</c:f>
              <c:strCache>
                <c:ptCount val="15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  <c:pt idx="14">
                  <c:v>Jumlah Prov.</c:v>
                </c:pt>
              </c:strCache>
            </c:strRef>
          </c:cat>
          <c:val>
            <c:numRef>
              <c:f>'Kelembagaan mei 2021 '!$H$4:$H$18</c:f>
              <c:numCache>
                <c:formatCode>#,##0</c:formatCode>
                <c:ptCount val="15"/>
                <c:pt idx="0">
                  <c:v>1346</c:v>
                </c:pt>
                <c:pt idx="1">
                  <c:v>871</c:v>
                </c:pt>
                <c:pt idx="2">
                  <c:v>2182</c:v>
                </c:pt>
                <c:pt idx="3">
                  <c:v>315</c:v>
                </c:pt>
                <c:pt idx="4">
                  <c:v>1676</c:v>
                </c:pt>
                <c:pt idx="5">
                  <c:v>1272</c:v>
                </c:pt>
                <c:pt idx="6">
                  <c:v>1832</c:v>
                </c:pt>
                <c:pt idx="7">
                  <c:v>1104</c:v>
                </c:pt>
                <c:pt idx="8">
                  <c:v>1109</c:v>
                </c:pt>
                <c:pt idx="9">
                  <c:v>577</c:v>
                </c:pt>
                <c:pt idx="10">
                  <c:v>391</c:v>
                </c:pt>
                <c:pt idx="11">
                  <c:v>1190</c:v>
                </c:pt>
                <c:pt idx="12">
                  <c:v>122</c:v>
                </c:pt>
                <c:pt idx="13">
                  <c:v>218</c:v>
                </c:pt>
                <c:pt idx="14">
                  <c:v>14205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F14F-41E5-8088-DB44717891C5}"/>
            </c:ext>
          </c:extLst>
        </c:ser>
        <c:ser>
          <c:idx val="2"/>
          <c:order val="2"/>
          <c:tx>
            <c:strRef>
              <c:f>'Kelembagaan mei 2021 '!$I$3</c:f>
              <c:strCache>
                <c:ptCount val="1"/>
                <c:pt idx="0">
                  <c:v> Poktan Lanjut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F14F-41E5-8088-DB44717891C5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F14F-41E5-8088-DB44717891C5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F14F-41E5-8088-DB44717891C5}"/>
              </c:ext>
            </c:extLst>
          </c:dPt>
          <c:dPt>
            <c:idx val="3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F14F-41E5-8088-DB44717891C5}"/>
              </c:ext>
            </c:extLst>
          </c:dPt>
          <c:dPt>
            <c:idx val="4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F14F-41E5-8088-DB44717891C5}"/>
              </c:ext>
            </c:extLst>
          </c:dPt>
          <c:dPt>
            <c:idx val="5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F14F-41E5-8088-DB44717891C5}"/>
              </c:ext>
            </c:extLst>
          </c:dPt>
          <c:dPt>
            <c:idx val="6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F14F-41E5-8088-DB44717891C5}"/>
              </c:ext>
            </c:extLst>
          </c:dPt>
          <c:dPt>
            <c:idx val="7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F14F-41E5-8088-DB44717891C5}"/>
              </c:ext>
            </c:extLst>
          </c:dPt>
          <c:dPt>
            <c:idx val="8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F14F-41E5-8088-DB44717891C5}"/>
              </c:ext>
            </c:extLst>
          </c:dPt>
          <c:dPt>
            <c:idx val="9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F14F-41E5-8088-DB44717891C5}"/>
              </c:ext>
            </c:extLst>
          </c:dPt>
          <c:dPt>
            <c:idx val="1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2-F14F-41E5-8088-DB44717891C5}"/>
              </c:ext>
            </c:extLst>
          </c:dPt>
          <c:dPt>
            <c:idx val="11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F14F-41E5-8088-DB44717891C5}"/>
              </c:ext>
            </c:extLst>
          </c:dPt>
          <c:dPt>
            <c:idx val="12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F14F-41E5-8088-DB44717891C5}"/>
              </c:ext>
            </c:extLst>
          </c:dPt>
          <c:dPt>
            <c:idx val="13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8-F14F-41E5-8088-DB44717891C5}"/>
              </c:ext>
            </c:extLst>
          </c:dPt>
          <c:cat>
            <c:strRef>
              <c:f>'Kelembagaan mei 2021 '!$B$4:$B$18</c:f>
              <c:strCache>
                <c:ptCount val="15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  <c:pt idx="14">
                  <c:v>Jumlah Prov.</c:v>
                </c:pt>
              </c:strCache>
            </c:strRef>
          </c:cat>
          <c:val>
            <c:numRef>
              <c:f>'Kelembagaan mei 2021 '!$I$4:$I$18</c:f>
              <c:numCache>
                <c:formatCode>#,##0</c:formatCode>
                <c:ptCount val="15"/>
                <c:pt idx="0">
                  <c:v>647</c:v>
                </c:pt>
                <c:pt idx="1">
                  <c:v>283</c:v>
                </c:pt>
                <c:pt idx="2">
                  <c:v>387</c:v>
                </c:pt>
                <c:pt idx="3">
                  <c:v>339</c:v>
                </c:pt>
                <c:pt idx="4">
                  <c:v>367</c:v>
                </c:pt>
                <c:pt idx="5">
                  <c:v>224</c:v>
                </c:pt>
                <c:pt idx="6">
                  <c:v>186</c:v>
                </c:pt>
                <c:pt idx="7">
                  <c:v>198</c:v>
                </c:pt>
                <c:pt idx="8">
                  <c:v>234</c:v>
                </c:pt>
                <c:pt idx="9">
                  <c:v>44</c:v>
                </c:pt>
                <c:pt idx="10">
                  <c:v>113</c:v>
                </c:pt>
                <c:pt idx="11">
                  <c:v>480</c:v>
                </c:pt>
                <c:pt idx="12">
                  <c:v>56</c:v>
                </c:pt>
                <c:pt idx="13">
                  <c:v>44</c:v>
                </c:pt>
                <c:pt idx="14">
                  <c:v>3602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F14F-41E5-8088-DB44717891C5}"/>
            </c:ext>
          </c:extLst>
        </c:ser>
        <c:ser>
          <c:idx val="3"/>
          <c:order val="3"/>
          <c:tx>
            <c:strRef>
              <c:f>'Kelembagaan mei 2021 '!$J$3</c:f>
              <c:strCache>
                <c:ptCount val="1"/>
                <c:pt idx="0">
                  <c:v>Poktan Madya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F14F-41E5-8088-DB44717891C5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F14F-41E5-8088-DB44717891C5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F14F-41E5-8088-DB44717891C5}"/>
              </c:ext>
            </c:extLst>
          </c:dPt>
          <c:dPt>
            <c:idx val="3"/>
            <c:invertIfNegative val="0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F14F-41E5-8088-DB44717891C5}"/>
              </c:ext>
            </c:extLst>
          </c:dPt>
          <c:dPt>
            <c:idx val="4"/>
            <c:invertIfNegative val="0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F14F-41E5-8088-DB44717891C5}"/>
              </c:ext>
            </c:extLst>
          </c:dPt>
          <c:dPt>
            <c:idx val="5"/>
            <c:invertIfNegative val="0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F14F-41E5-8088-DB44717891C5}"/>
              </c:ext>
            </c:extLst>
          </c:dPt>
          <c:dPt>
            <c:idx val="6"/>
            <c:invertIfNegative val="0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F14F-41E5-8088-DB44717891C5}"/>
              </c:ext>
            </c:extLst>
          </c:dPt>
          <c:dPt>
            <c:idx val="7"/>
            <c:invertIfNegative val="0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9-F14F-41E5-8088-DB44717891C5}"/>
              </c:ext>
            </c:extLst>
          </c:dPt>
          <c:dPt>
            <c:idx val="8"/>
            <c:invertIfNegative val="0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B-F14F-41E5-8088-DB44717891C5}"/>
              </c:ext>
            </c:extLst>
          </c:dPt>
          <c:dPt>
            <c:idx val="9"/>
            <c:invertIfNegative val="0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D-F14F-41E5-8088-DB44717891C5}"/>
              </c:ext>
            </c:extLst>
          </c:dPt>
          <c:dPt>
            <c:idx val="10"/>
            <c:invertIfNegative val="0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F-F14F-41E5-8088-DB44717891C5}"/>
              </c:ext>
            </c:extLst>
          </c:dPt>
          <c:dPt>
            <c:idx val="11"/>
            <c:invertIfNegative val="0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1-F14F-41E5-8088-DB44717891C5}"/>
              </c:ext>
            </c:extLst>
          </c:dPt>
          <c:dPt>
            <c:idx val="12"/>
            <c:invertIfNegative val="0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3-F14F-41E5-8088-DB44717891C5}"/>
              </c:ext>
            </c:extLst>
          </c:dPt>
          <c:dPt>
            <c:idx val="13"/>
            <c:invertIfNegative val="0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5-F14F-41E5-8088-DB44717891C5}"/>
              </c:ext>
            </c:extLst>
          </c:dPt>
          <c:cat>
            <c:strRef>
              <c:f>'Kelembagaan mei 2021 '!$B$4:$B$18</c:f>
              <c:strCache>
                <c:ptCount val="15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  <c:pt idx="14">
                  <c:v>Jumlah Prov.</c:v>
                </c:pt>
              </c:strCache>
            </c:strRef>
          </c:cat>
          <c:val>
            <c:numRef>
              <c:f>'Kelembagaan mei 2021 '!$J$4:$J$18</c:f>
              <c:numCache>
                <c:formatCode>#,##0</c:formatCode>
                <c:ptCount val="15"/>
                <c:pt idx="0">
                  <c:v>81</c:v>
                </c:pt>
                <c:pt idx="1">
                  <c:v>30</c:v>
                </c:pt>
                <c:pt idx="2">
                  <c:v>10</c:v>
                </c:pt>
                <c:pt idx="3">
                  <c:v>31</c:v>
                </c:pt>
                <c:pt idx="4">
                  <c:v>12</c:v>
                </c:pt>
                <c:pt idx="5">
                  <c:v>15</c:v>
                </c:pt>
                <c:pt idx="6">
                  <c:v>8</c:v>
                </c:pt>
                <c:pt idx="7">
                  <c:v>5</c:v>
                </c:pt>
                <c:pt idx="8">
                  <c:v>7</c:v>
                </c:pt>
                <c:pt idx="9">
                  <c:v>0</c:v>
                </c:pt>
                <c:pt idx="10">
                  <c:v>5</c:v>
                </c:pt>
                <c:pt idx="11">
                  <c:v>98</c:v>
                </c:pt>
                <c:pt idx="12">
                  <c:v>11</c:v>
                </c:pt>
                <c:pt idx="13">
                  <c:v>7</c:v>
                </c:pt>
                <c:pt idx="14">
                  <c:v>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6-F14F-41E5-8088-DB44717891C5}"/>
            </c:ext>
          </c:extLst>
        </c:ser>
        <c:ser>
          <c:idx val="4"/>
          <c:order val="4"/>
          <c:tx>
            <c:strRef>
              <c:f>'Kelembagaan mei 2021 '!$K$3</c:f>
              <c:strCache>
                <c:ptCount val="1"/>
                <c:pt idx="0">
                  <c:v>Poktan Utama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8-F14F-41E5-8088-DB44717891C5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A-F14F-41E5-8088-DB44717891C5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C-F14F-41E5-8088-DB44717891C5}"/>
              </c:ext>
            </c:extLst>
          </c:dPt>
          <c:dPt>
            <c:idx val="3"/>
            <c:invertIfNegative val="0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E-F14F-41E5-8088-DB44717891C5}"/>
              </c:ext>
            </c:extLst>
          </c:dPt>
          <c:dPt>
            <c:idx val="4"/>
            <c:invertIfNegative val="0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0-F14F-41E5-8088-DB44717891C5}"/>
              </c:ext>
            </c:extLst>
          </c:dPt>
          <c:dPt>
            <c:idx val="5"/>
            <c:invertIfNegative val="0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2-F14F-41E5-8088-DB44717891C5}"/>
              </c:ext>
            </c:extLst>
          </c:dPt>
          <c:dPt>
            <c:idx val="6"/>
            <c:invertIfNegative val="0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4-F14F-41E5-8088-DB44717891C5}"/>
              </c:ext>
            </c:extLst>
          </c:dPt>
          <c:dPt>
            <c:idx val="7"/>
            <c:invertIfNegative val="0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6-F14F-41E5-8088-DB44717891C5}"/>
              </c:ext>
            </c:extLst>
          </c:dPt>
          <c:dPt>
            <c:idx val="8"/>
            <c:invertIfNegative val="0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8-F14F-41E5-8088-DB44717891C5}"/>
              </c:ext>
            </c:extLst>
          </c:dPt>
          <c:dPt>
            <c:idx val="9"/>
            <c:invertIfNegative val="0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A-F14F-41E5-8088-DB44717891C5}"/>
              </c:ext>
            </c:extLst>
          </c:dPt>
          <c:dPt>
            <c:idx val="10"/>
            <c:invertIfNegative val="0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C-F14F-41E5-8088-DB44717891C5}"/>
              </c:ext>
            </c:extLst>
          </c:dPt>
          <c:dPt>
            <c:idx val="11"/>
            <c:invertIfNegative val="0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E-F14F-41E5-8088-DB44717891C5}"/>
              </c:ext>
            </c:extLst>
          </c:dPt>
          <c:dPt>
            <c:idx val="12"/>
            <c:invertIfNegative val="0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0-F14F-41E5-8088-DB44717891C5}"/>
              </c:ext>
            </c:extLst>
          </c:dPt>
          <c:dPt>
            <c:idx val="13"/>
            <c:invertIfNegative val="0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2-F14F-41E5-8088-DB44717891C5}"/>
              </c:ext>
            </c:extLst>
          </c:dPt>
          <c:cat>
            <c:strRef>
              <c:f>'Kelembagaan mei 2021 '!$B$4:$B$18</c:f>
              <c:strCache>
                <c:ptCount val="15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  <c:pt idx="14">
                  <c:v>Jumlah Prov.</c:v>
                </c:pt>
              </c:strCache>
            </c:strRef>
          </c:cat>
          <c:val>
            <c:numRef>
              <c:f>'Kelembagaan mei 2021 '!$K$4:$K$18</c:f>
              <c:numCache>
                <c:formatCode>#,##0</c:formatCode>
                <c:ptCount val="15"/>
                <c:pt idx="0">
                  <c:v>1</c:v>
                </c:pt>
                <c:pt idx="1">
                  <c:v>9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1</c:v>
                </c:pt>
                <c:pt idx="13">
                  <c:v>0</c:v>
                </c:pt>
                <c:pt idx="1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3-F14F-41E5-8088-DB44717891C5}"/>
            </c:ext>
          </c:extLst>
        </c:ser>
        <c:ser>
          <c:idx val="5"/>
          <c:order val="5"/>
          <c:tx>
            <c:strRef>
              <c:f>'Kelembagaan mei 2021 '!$L$3</c:f>
              <c:strCache>
                <c:ptCount val="1"/>
                <c:pt idx="0">
                  <c:v>Poktan blm. ada klasifikasi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5-F14F-41E5-8088-DB44717891C5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7-F14F-41E5-8088-DB44717891C5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9-F14F-41E5-8088-DB44717891C5}"/>
              </c:ext>
            </c:extLst>
          </c:dPt>
          <c:dPt>
            <c:idx val="3"/>
            <c:invertIfNegative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B-F14F-41E5-8088-DB44717891C5}"/>
              </c:ext>
            </c:extLst>
          </c:dPt>
          <c:dPt>
            <c:idx val="4"/>
            <c:invertIfNegative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D-F14F-41E5-8088-DB44717891C5}"/>
              </c:ext>
            </c:extLst>
          </c:dPt>
          <c:dPt>
            <c:idx val="5"/>
            <c:invertIfNegative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F-F14F-41E5-8088-DB44717891C5}"/>
              </c:ext>
            </c:extLst>
          </c:dPt>
          <c:dPt>
            <c:idx val="6"/>
            <c:invertIfNegative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1-F14F-41E5-8088-DB44717891C5}"/>
              </c:ext>
            </c:extLst>
          </c:dPt>
          <c:dPt>
            <c:idx val="7"/>
            <c:invertIfNegative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3-F14F-41E5-8088-DB44717891C5}"/>
              </c:ext>
            </c:extLst>
          </c:dPt>
          <c:dPt>
            <c:idx val="8"/>
            <c:invertIfNegative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5-F14F-41E5-8088-DB44717891C5}"/>
              </c:ext>
            </c:extLst>
          </c:dPt>
          <c:dPt>
            <c:idx val="9"/>
            <c:invertIfNegative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7-F14F-41E5-8088-DB44717891C5}"/>
              </c:ext>
            </c:extLst>
          </c:dPt>
          <c:dPt>
            <c:idx val="10"/>
            <c:invertIfNegative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9-F14F-41E5-8088-DB44717891C5}"/>
              </c:ext>
            </c:extLst>
          </c:dPt>
          <c:dPt>
            <c:idx val="11"/>
            <c:invertIfNegative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B-F14F-41E5-8088-DB44717891C5}"/>
              </c:ext>
            </c:extLst>
          </c:dPt>
          <c:dPt>
            <c:idx val="12"/>
            <c:invertIfNegative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D-F14F-41E5-8088-DB44717891C5}"/>
              </c:ext>
            </c:extLst>
          </c:dPt>
          <c:dPt>
            <c:idx val="13"/>
            <c:invertIfNegative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F-F14F-41E5-8088-DB44717891C5}"/>
              </c:ext>
            </c:extLst>
          </c:dPt>
          <c:cat>
            <c:strRef>
              <c:f>'Kelembagaan mei 2021 '!$B$4:$B$18</c:f>
              <c:strCache>
                <c:ptCount val="15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  <c:pt idx="14">
                  <c:v>Jumlah Prov.</c:v>
                </c:pt>
              </c:strCache>
            </c:strRef>
          </c:cat>
          <c:val>
            <c:numRef>
              <c:f>'Kelembagaan mei 2021 '!$L$4:$L$18</c:f>
              <c:numCache>
                <c:formatCode>#,##0</c:formatCode>
                <c:ptCount val="15"/>
                <c:pt idx="0">
                  <c:v>970</c:v>
                </c:pt>
                <c:pt idx="1">
                  <c:v>370</c:v>
                </c:pt>
                <c:pt idx="2">
                  <c:v>219</c:v>
                </c:pt>
                <c:pt idx="3">
                  <c:v>100</c:v>
                </c:pt>
                <c:pt idx="4">
                  <c:v>180</c:v>
                </c:pt>
                <c:pt idx="5">
                  <c:v>69</c:v>
                </c:pt>
                <c:pt idx="6">
                  <c:v>231</c:v>
                </c:pt>
                <c:pt idx="7">
                  <c:v>187</c:v>
                </c:pt>
                <c:pt idx="8">
                  <c:v>22</c:v>
                </c:pt>
                <c:pt idx="9">
                  <c:v>165</c:v>
                </c:pt>
                <c:pt idx="10">
                  <c:v>67</c:v>
                </c:pt>
                <c:pt idx="11">
                  <c:v>74</c:v>
                </c:pt>
                <c:pt idx="12">
                  <c:v>4</c:v>
                </c:pt>
                <c:pt idx="13">
                  <c:v>164</c:v>
                </c:pt>
                <c:pt idx="14">
                  <c:v>2822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0-F14F-41E5-8088-DB4471789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99357424"/>
        <c:axId val="5993646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'Kelembagaan mei 2021 '!$G$3</c15:sqref>
                        </c15:formulaRef>
                      </c:ext>
                    </c:extLst>
                    <c:strCache>
                      <c:ptCount val="1"/>
                      <c:pt idx="0">
                        <c:v>Jumlah Poktan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dPt>
                  <c:idx val="0"/>
                  <c:invertIfNegative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92-F14F-41E5-8088-DB44717891C5}"/>
                    </c:ext>
                  </c:extLst>
                </c:dPt>
                <c:dPt>
                  <c:idx val="1"/>
                  <c:invertIfNegative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94-F14F-41E5-8088-DB44717891C5}"/>
                    </c:ext>
                  </c:extLst>
                </c:dPt>
                <c:dPt>
                  <c:idx val="2"/>
                  <c:invertIfNegative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96-F14F-41E5-8088-DB44717891C5}"/>
                    </c:ext>
                  </c:extLst>
                </c:dPt>
                <c:dPt>
                  <c:idx val="3"/>
                  <c:invertIfNegative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98-F14F-41E5-8088-DB44717891C5}"/>
                    </c:ext>
                  </c:extLst>
                </c:dPt>
                <c:dPt>
                  <c:idx val="4"/>
                  <c:invertIfNegative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9A-F14F-41E5-8088-DB44717891C5}"/>
                    </c:ext>
                  </c:extLst>
                </c:dPt>
                <c:dPt>
                  <c:idx val="5"/>
                  <c:invertIfNegative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9C-F14F-41E5-8088-DB44717891C5}"/>
                    </c:ext>
                  </c:extLst>
                </c:dPt>
                <c:dPt>
                  <c:idx val="6"/>
                  <c:invertIfNegative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9E-F14F-41E5-8088-DB44717891C5}"/>
                    </c:ext>
                  </c:extLst>
                </c:dPt>
                <c:dPt>
                  <c:idx val="7"/>
                  <c:invertIfNegative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A0-F14F-41E5-8088-DB44717891C5}"/>
                    </c:ext>
                  </c:extLst>
                </c:dPt>
                <c:dPt>
                  <c:idx val="8"/>
                  <c:invertIfNegative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A2-F14F-41E5-8088-DB44717891C5}"/>
                    </c:ext>
                  </c:extLst>
                </c:dPt>
                <c:dPt>
                  <c:idx val="9"/>
                  <c:invertIfNegative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A4-F14F-41E5-8088-DB44717891C5}"/>
                    </c:ext>
                  </c:extLst>
                </c:dPt>
                <c:dPt>
                  <c:idx val="10"/>
                  <c:invertIfNegative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A6-F14F-41E5-8088-DB44717891C5}"/>
                    </c:ext>
                  </c:extLst>
                </c:dPt>
                <c:dPt>
                  <c:idx val="11"/>
                  <c:invertIfNegative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A8-F14F-41E5-8088-DB44717891C5}"/>
                    </c:ext>
                  </c:extLst>
                </c:dPt>
                <c:dPt>
                  <c:idx val="12"/>
                  <c:invertIfNegative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AA-F14F-41E5-8088-DB44717891C5}"/>
                    </c:ext>
                  </c:extLst>
                </c:dPt>
                <c:dPt>
                  <c:idx val="13"/>
                  <c:invertIfNegative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AC-F14F-41E5-8088-DB44717891C5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'Kelembagaan mei 2021 '!$B$4:$B$18</c15:sqref>
                        </c15:formulaRef>
                      </c:ext>
                    </c:extLst>
                    <c:strCache>
                      <c:ptCount val="15"/>
                      <c:pt idx="0">
                        <c:v>Sambas</c:v>
                      </c:pt>
                      <c:pt idx="1">
                        <c:v>Bengkayang</c:v>
                      </c:pt>
                      <c:pt idx="2">
                        <c:v>Landak</c:v>
                      </c:pt>
                      <c:pt idx="3">
                        <c:v>Mempawah</c:v>
                      </c:pt>
                      <c:pt idx="4">
                        <c:v>Sanggau</c:v>
                      </c:pt>
                      <c:pt idx="5">
                        <c:v>Ketapang</c:v>
                      </c:pt>
                      <c:pt idx="6">
                        <c:v>Sintang</c:v>
                      </c:pt>
                      <c:pt idx="7">
                        <c:v>Kapuas Hulu</c:v>
                      </c:pt>
                      <c:pt idx="8">
                        <c:v>Sekadau</c:v>
                      </c:pt>
                      <c:pt idx="9">
                        <c:v>Melawi</c:v>
                      </c:pt>
                      <c:pt idx="10">
                        <c:v>Kayong Utara</c:v>
                      </c:pt>
                      <c:pt idx="11">
                        <c:v>Kubu Raya</c:v>
                      </c:pt>
                      <c:pt idx="12">
                        <c:v>Kota Pontianak</c:v>
                      </c:pt>
                      <c:pt idx="13">
                        <c:v>Kota Singkawang</c:v>
                      </c:pt>
                      <c:pt idx="14">
                        <c:v>Jumlah Prov.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'Kelembagaan mei 2021 '!$G$4:$G$18</c15:sqref>
                        </c15:formulaRef>
                      </c:ext>
                    </c:extLst>
                    <c:numCache>
                      <c:formatCode>#,##0</c:formatCode>
                      <c:ptCount val="15"/>
                      <c:pt idx="0">
                        <c:v>3045</c:v>
                      </c:pt>
                      <c:pt idx="1">
                        <c:v>1564</c:v>
                      </c:pt>
                      <c:pt idx="2">
                        <c:v>2798</c:v>
                      </c:pt>
                      <c:pt idx="3">
                        <c:v>787</c:v>
                      </c:pt>
                      <c:pt idx="4">
                        <c:v>2235</c:v>
                      </c:pt>
                      <c:pt idx="5">
                        <c:v>1583</c:v>
                      </c:pt>
                      <c:pt idx="6">
                        <c:v>2257</c:v>
                      </c:pt>
                      <c:pt idx="7">
                        <c:v>1494</c:v>
                      </c:pt>
                      <c:pt idx="8">
                        <c:v>1372</c:v>
                      </c:pt>
                      <c:pt idx="9">
                        <c:v>788</c:v>
                      </c:pt>
                      <c:pt idx="10">
                        <c:v>576</c:v>
                      </c:pt>
                      <c:pt idx="11">
                        <c:v>1848</c:v>
                      </c:pt>
                      <c:pt idx="12">
                        <c:v>194</c:v>
                      </c:pt>
                      <c:pt idx="13">
                        <c:v>433</c:v>
                      </c:pt>
                      <c:pt idx="14">
                        <c:v>20974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AD-F14F-41E5-8088-DB44717891C5}"/>
                  </c:ext>
                </c:extLst>
              </c15:ser>
            </c15:filteredBarSeries>
          </c:ext>
        </c:extLst>
      </c:barChart>
      <c:catAx>
        <c:axId val="59935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364640"/>
        <c:crosses val="autoZero"/>
        <c:auto val="1"/>
        <c:lblAlgn val="ctr"/>
        <c:lblOffset val="100"/>
        <c:noMultiLvlLbl val="0"/>
      </c:catAx>
      <c:valAx>
        <c:axId val="59936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3574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Persentase  Anggota kelompok</a:t>
            </a:r>
            <a:r>
              <a:rPr lang="en-GB" baseline="0"/>
              <a:t> </a:t>
            </a:r>
            <a:r>
              <a:rPr lang="en-GB"/>
              <a:t>tani Kalbar Tahun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'Kelembagaan mei 2021 '!$N$3</c:f>
              <c:strCache>
                <c:ptCount val="1"/>
                <c:pt idx="0">
                  <c:v>Jml Anggota Laki-laki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'Kelembagaan mei 2021 '!$B$4:$B$18</c15:sqref>
                  </c15:fullRef>
                </c:ext>
              </c:extLst>
              <c:f>'Kelembagaan mei 2021 '!$B$4:$B$17</c:f>
              <c:strCache>
                <c:ptCount val="14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'Kelembagaan mei 2021 '!$N$4:$N$18</c15:sqref>
                  </c15:fullRef>
                </c:ext>
              </c:extLst>
              <c:f>'Kelembagaan mei 2021 '!$N$4:$N$17</c:f>
              <c:numCache>
                <c:formatCode>#,##0</c:formatCode>
                <c:ptCount val="14"/>
                <c:pt idx="0">
                  <c:v>39356</c:v>
                </c:pt>
                <c:pt idx="1">
                  <c:v>26810</c:v>
                </c:pt>
                <c:pt idx="2">
                  <c:v>41131</c:v>
                </c:pt>
                <c:pt idx="3">
                  <c:v>13719</c:v>
                </c:pt>
                <c:pt idx="4">
                  <c:v>27524</c:v>
                </c:pt>
                <c:pt idx="5">
                  <c:v>17592</c:v>
                </c:pt>
                <c:pt idx="6">
                  <c:v>18763</c:v>
                </c:pt>
                <c:pt idx="7">
                  <c:v>21578</c:v>
                </c:pt>
                <c:pt idx="8">
                  <c:v>22246</c:v>
                </c:pt>
                <c:pt idx="9">
                  <c:v>6433</c:v>
                </c:pt>
                <c:pt idx="10">
                  <c:v>9642</c:v>
                </c:pt>
                <c:pt idx="11">
                  <c:v>33430</c:v>
                </c:pt>
                <c:pt idx="12">
                  <c:v>1717</c:v>
                </c:pt>
                <c:pt idx="13">
                  <c:v>5904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9D-4D9E-8929-02DB457AE55C}"/>
            </c:ext>
          </c:extLst>
        </c:ser>
        <c:ser>
          <c:idx val="2"/>
          <c:order val="2"/>
          <c:tx>
            <c:strRef>
              <c:f>'Kelembagaan mei 2021 '!$O$3</c:f>
              <c:strCache>
                <c:ptCount val="1"/>
                <c:pt idx="0">
                  <c:v>Jml Anggota Perempuan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'Kelembagaan mei 2021 '!$B$4:$B$18</c15:sqref>
                  </c15:fullRef>
                </c:ext>
              </c:extLst>
              <c:f>'Kelembagaan mei 2021 '!$B$4:$B$17</c:f>
              <c:strCache>
                <c:ptCount val="14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'Kelembagaan mei 2021 '!$O$4:$O$18</c15:sqref>
                  </c15:fullRef>
                </c:ext>
              </c:extLst>
              <c:f>'Kelembagaan mei 2021 '!$O$4:$O$17</c:f>
              <c:numCache>
                <c:formatCode>#,##0</c:formatCode>
                <c:ptCount val="14"/>
                <c:pt idx="0">
                  <c:v>23338</c:v>
                </c:pt>
                <c:pt idx="1">
                  <c:v>9200</c:v>
                </c:pt>
                <c:pt idx="2">
                  <c:v>13161</c:v>
                </c:pt>
                <c:pt idx="3">
                  <c:v>5275</c:v>
                </c:pt>
                <c:pt idx="4">
                  <c:v>10827</c:v>
                </c:pt>
                <c:pt idx="5">
                  <c:v>4388</c:v>
                </c:pt>
                <c:pt idx="6">
                  <c:v>5159</c:v>
                </c:pt>
                <c:pt idx="7">
                  <c:v>7404</c:v>
                </c:pt>
                <c:pt idx="8">
                  <c:v>4837</c:v>
                </c:pt>
                <c:pt idx="9">
                  <c:v>3127</c:v>
                </c:pt>
                <c:pt idx="10">
                  <c:v>2840</c:v>
                </c:pt>
                <c:pt idx="11">
                  <c:v>9164</c:v>
                </c:pt>
                <c:pt idx="12">
                  <c:v>1756</c:v>
                </c:pt>
                <c:pt idx="13">
                  <c:v>3649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9D-4D9E-8929-02DB457AE55C}"/>
            </c:ext>
          </c:extLst>
        </c:ser>
        <c:ser>
          <c:idx val="0"/>
          <c:order val="0"/>
          <c:tx>
            <c:strRef>
              <c:f>'Kelembagaan mei 2021 '!$M$3</c:f>
              <c:strCache>
                <c:ptCount val="1"/>
                <c:pt idx="0">
                  <c:v>Jumlah Petani Anggota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'Kelembagaan mei 2021 '!$B$4:$B$18</c15:sqref>
                  </c15:fullRef>
                </c:ext>
              </c:extLst>
              <c:f>'Kelembagaan mei 2021 '!$B$4:$B$17</c:f>
              <c:strCache>
                <c:ptCount val="14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'Kelembagaan mei 2021 '!$M$4:$M$18</c15:sqref>
                  </c15:fullRef>
                </c:ext>
              </c:extLst>
              <c:f>'Kelembagaan mei 2021 '!$M$4:$M$17</c:f>
              <c:numCache>
                <c:formatCode>#,##0</c:formatCode>
                <c:ptCount val="14"/>
                <c:pt idx="0">
                  <c:v>63694</c:v>
                </c:pt>
                <c:pt idx="1">
                  <c:v>36471</c:v>
                </c:pt>
                <c:pt idx="2">
                  <c:v>56986</c:v>
                </c:pt>
                <c:pt idx="3">
                  <c:v>19337</c:v>
                </c:pt>
                <c:pt idx="4">
                  <c:v>38968</c:v>
                </c:pt>
                <c:pt idx="5">
                  <c:v>22107</c:v>
                </c:pt>
                <c:pt idx="6">
                  <c:v>35997</c:v>
                </c:pt>
                <c:pt idx="7">
                  <c:v>29168</c:v>
                </c:pt>
                <c:pt idx="8">
                  <c:v>27085</c:v>
                </c:pt>
                <c:pt idx="9">
                  <c:v>10206</c:v>
                </c:pt>
                <c:pt idx="10">
                  <c:v>12496</c:v>
                </c:pt>
                <c:pt idx="11">
                  <c:v>42860</c:v>
                </c:pt>
                <c:pt idx="12">
                  <c:v>3473</c:v>
                </c:pt>
                <c:pt idx="13">
                  <c:v>9680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9D-4D9E-8929-02DB457AE55C}"/>
            </c:ext>
          </c:extLst>
        </c:ser>
        <c:ser>
          <c:idx val="3"/>
          <c:order val="3"/>
          <c:tx>
            <c:strRef>
              <c:f>'Kelembagaan mei 2021 '!$P$3</c:f>
              <c:strCache>
                <c:ptCount val="1"/>
                <c:pt idx="0">
                  <c:v>Belum Diisi Jn. Kelamin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'Kelembagaan mei 2021 '!$B$4:$B$18</c15:sqref>
                  </c15:fullRef>
                </c:ext>
              </c:extLst>
              <c:f>'Kelembagaan mei 2021 '!$B$4:$B$17</c:f>
              <c:strCache>
                <c:ptCount val="14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'Kelembagaan mei 2021 '!$P$4:$P$18</c15:sqref>
                  </c15:fullRef>
                </c:ext>
              </c:extLst>
              <c:f>'Kelembagaan mei 2021 '!$P$4:$P$17</c:f>
              <c:numCache>
                <c:formatCode>#,##0</c:formatCode>
                <c:ptCount val="14"/>
                <c:pt idx="0">
                  <c:v>898</c:v>
                </c:pt>
                <c:pt idx="1">
                  <c:v>403</c:v>
                </c:pt>
                <c:pt idx="2">
                  <c:v>2156</c:v>
                </c:pt>
                <c:pt idx="3">
                  <c:v>336</c:v>
                </c:pt>
                <c:pt idx="4">
                  <c:v>330</c:v>
                </c:pt>
                <c:pt idx="5">
                  <c:v>111</c:v>
                </c:pt>
                <c:pt idx="6">
                  <c:v>11495</c:v>
                </c:pt>
                <c:pt idx="7">
                  <c:v>108</c:v>
                </c:pt>
                <c:pt idx="8">
                  <c:v>2</c:v>
                </c:pt>
                <c:pt idx="9">
                  <c:v>597</c:v>
                </c:pt>
                <c:pt idx="10">
                  <c:v>6</c:v>
                </c:pt>
                <c:pt idx="11">
                  <c:v>4</c:v>
                </c:pt>
                <c:pt idx="12">
                  <c:v>0</c:v>
                </c:pt>
                <c:pt idx="13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9D-4D9E-8929-02DB457AE55C}"/>
            </c:ext>
          </c:extLst>
        </c:ser>
        <c:ser>
          <c:idx val="4"/>
          <c:order val="4"/>
          <c:tx>
            <c:strRef>
              <c:f>'Kelembagaan mei 2021 '!$Q$3</c:f>
              <c:strCache>
                <c:ptCount val="1"/>
                <c:pt idx="0">
                  <c:v>Anggota sudah ada NIK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'Kelembagaan mei 2021 '!$B$4:$B$18</c15:sqref>
                  </c15:fullRef>
                </c:ext>
              </c:extLst>
              <c:f>'Kelembagaan mei 2021 '!$B$4:$B$17</c:f>
              <c:strCache>
                <c:ptCount val="14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'Kelembagaan mei 2021 '!$Q$4:$Q$18</c15:sqref>
                  </c15:fullRef>
                </c:ext>
              </c:extLst>
              <c:f>'Kelembagaan mei 2021 '!$Q$4:$Q$17</c:f>
              <c:numCache>
                <c:formatCode>#,##0</c:formatCode>
                <c:ptCount val="14"/>
                <c:pt idx="0">
                  <c:v>62261</c:v>
                </c:pt>
                <c:pt idx="1">
                  <c:v>35930</c:v>
                </c:pt>
                <c:pt idx="2">
                  <c:v>55993</c:v>
                </c:pt>
                <c:pt idx="3">
                  <c:v>19028</c:v>
                </c:pt>
                <c:pt idx="4">
                  <c:v>38480</c:v>
                </c:pt>
                <c:pt idx="5">
                  <c:v>21044</c:v>
                </c:pt>
                <c:pt idx="6">
                  <c:v>34303</c:v>
                </c:pt>
                <c:pt idx="7">
                  <c:v>28954</c:v>
                </c:pt>
                <c:pt idx="8">
                  <c:v>26717</c:v>
                </c:pt>
                <c:pt idx="9">
                  <c:v>9378</c:v>
                </c:pt>
                <c:pt idx="10">
                  <c:v>12495</c:v>
                </c:pt>
                <c:pt idx="11">
                  <c:v>42519</c:v>
                </c:pt>
                <c:pt idx="12">
                  <c:v>3473</c:v>
                </c:pt>
                <c:pt idx="13">
                  <c:v>9454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9D-4D9E-8929-02DB457AE5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802970408"/>
        <c:axId val="802965816"/>
      </c:barChart>
      <c:catAx>
        <c:axId val="802970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2965816"/>
        <c:crosses val="autoZero"/>
        <c:auto val="1"/>
        <c:lblAlgn val="ctr"/>
        <c:lblOffset val="100"/>
        <c:noMultiLvlLbl val="0"/>
      </c:catAx>
      <c:valAx>
        <c:axId val="80296581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8029704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'Kelembagaan mei 2021 '!$N$3</c:f>
              <c:strCache>
                <c:ptCount val="1"/>
                <c:pt idx="0">
                  <c:v>Jml Anggota Laki-laki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'Kelembagaan mei 2021 '!$B$4:$B$17</c:f>
              <c:strCache>
                <c:ptCount val="14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</c:strCache>
            </c:strRef>
          </c:cat>
          <c:val>
            <c:numRef>
              <c:f>'Kelembagaan mei 2021 '!$N$4:$N$17</c:f>
              <c:numCache>
                <c:formatCode>#,##0</c:formatCode>
                <c:ptCount val="14"/>
                <c:pt idx="0">
                  <c:v>39356</c:v>
                </c:pt>
                <c:pt idx="1">
                  <c:v>26810</c:v>
                </c:pt>
                <c:pt idx="2">
                  <c:v>41131</c:v>
                </c:pt>
                <c:pt idx="3">
                  <c:v>13719</c:v>
                </c:pt>
                <c:pt idx="4">
                  <c:v>27524</c:v>
                </c:pt>
                <c:pt idx="5">
                  <c:v>17592</c:v>
                </c:pt>
                <c:pt idx="6">
                  <c:v>18763</c:v>
                </c:pt>
                <c:pt idx="7">
                  <c:v>21578</c:v>
                </c:pt>
                <c:pt idx="8">
                  <c:v>22246</c:v>
                </c:pt>
                <c:pt idx="9">
                  <c:v>6433</c:v>
                </c:pt>
                <c:pt idx="10">
                  <c:v>9642</c:v>
                </c:pt>
                <c:pt idx="11">
                  <c:v>33430</c:v>
                </c:pt>
                <c:pt idx="12">
                  <c:v>1717</c:v>
                </c:pt>
                <c:pt idx="13">
                  <c:v>5904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53-4F9E-9EFE-75357B0961E4}"/>
            </c:ext>
          </c:extLst>
        </c:ser>
        <c:ser>
          <c:idx val="1"/>
          <c:order val="1"/>
          <c:tx>
            <c:strRef>
              <c:f>'Kelembagaan mei 2021 '!$O$3</c:f>
              <c:strCache>
                <c:ptCount val="1"/>
                <c:pt idx="0">
                  <c:v>Jml Anggota Perempuan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'Kelembagaan mei 2021 '!$B$4:$B$17</c:f>
              <c:strCache>
                <c:ptCount val="14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</c:strCache>
            </c:strRef>
          </c:cat>
          <c:val>
            <c:numRef>
              <c:f>'Kelembagaan mei 2021 '!$O$4:$O$17</c:f>
              <c:numCache>
                <c:formatCode>#,##0</c:formatCode>
                <c:ptCount val="14"/>
                <c:pt idx="0">
                  <c:v>23338</c:v>
                </c:pt>
                <c:pt idx="1">
                  <c:v>9200</c:v>
                </c:pt>
                <c:pt idx="2">
                  <c:v>13161</c:v>
                </c:pt>
                <c:pt idx="3">
                  <c:v>5275</c:v>
                </c:pt>
                <c:pt idx="4">
                  <c:v>10827</c:v>
                </c:pt>
                <c:pt idx="5">
                  <c:v>4388</c:v>
                </c:pt>
                <c:pt idx="6">
                  <c:v>5159</c:v>
                </c:pt>
                <c:pt idx="7">
                  <c:v>7404</c:v>
                </c:pt>
                <c:pt idx="8">
                  <c:v>4837</c:v>
                </c:pt>
                <c:pt idx="9">
                  <c:v>3127</c:v>
                </c:pt>
                <c:pt idx="10">
                  <c:v>2840</c:v>
                </c:pt>
                <c:pt idx="11">
                  <c:v>9164</c:v>
                </c:pt>
                <c:pt idx="12">
                  <c:v>1756</c:v>
                </c:pt>
                <c:pt idx="13">
                  <c:v>3649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53-4F9E-9EFE-75357B0961E4}"/>
            </c:ext>
          </c:extLst>
        </c:ser>
        <c:ser>
          <c:idx val="2"/>
          <c:order val="2"/>
          <c:tx>
            <c:strRef>
              <c:f>'Kelembagaan mei 2021 '!$P$3</c:f>
              <c:strCache>
                <c:ptCount val="1"/>
                <c:pt idx="0">
                  <c:v>Belum Diisi Jn. Kelamin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'Kelembagaan mei 2021 '!$B$4:$B$17</c:f>
              <c:strCache>
                <c:ptCount val="14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</c:strCache>
            </c:strRef>
          </c:cat>
          <c:val>
            <c:numRef>
              <c:f>'Kelembagaan mei 2021 '!$P$4:$P$17</c:f>
              <c:numCache>
                <c:formatCode>#,##0</c:formatCode>
                <c:ptCount val="14"/>
                <c:pt idx="0">
                  <c:v>898</c:v>
                </c:pt>
                <c:pt idx="1">
                  <c:v>403</c:v>
                </c:pt>
                <c:pt idx="2">
                  <c:v>2156</c:v>
                </c:pt>
                <c:pt idx="3">
                  <c:v>336</c:v>
                </c:pt>
                <c:pt idx="4">
                  <c:v>330</c:v>
                </c:pt>
                <c:pt idx="5">
                  <c:v>111</c:v>
                </c:pt>
                <c:pt idx="6">
                  <c:v>11495</c:v>
                </c:pt>
                <c:pt idx="7">
                  <c:v>108</c:v>
                </c:pt>
                <c:pt idx="8">
                  <c:v>2</c:v>
                </c:pt>
                <c:pt idx="9">
                  <c:v>597</c:v>
                </c:pt>
                <c:pt idx="10">
                  <c:v>6</c:v>
                </c:pt>
                <c:pt idx="11">
                  <c:v>4</c:v>
                </c:pt>
                <c:pt idx="12">
                  <c:v>0</c:v>
                </c:pt>
                <c:pt idx="13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53-4F9E-9EFE-75357B0961E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62100096"/>
        <c:axId val="562096160"/>
        <c:axId val="0"/>
      </c:bar3DChart>
      <c:catAx>
        <c:axId val="56210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96160"/>
        <c:crosses val="autoZero"/>
        <c:auto val="1"/>
        <c:lblAlgn val="ctr"/>
        <c:lblOffset val="100"/>
        <c:noMultiLvlLbl val="0"/>
      </c:catAx>
      <c:valAx>
        <c:axId val="56209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10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/>
              <a:t>KETENAGAAN</a:t>
            </a:r>
            <a:r>
              <a:rPr lang="id-ID" baseline="0"/>
              <a:t> PENYULUH PERTANIAN TINGKAT KABUPATEN/KOTA PROVINSI KALIMANTAN BARAT</a:t>
            </a:r>
            <a:endParaRPr lang="id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'Ketenagaan Mei 2021'!$C$5</c:f>
              <c:strCache>
                <c:ptCount val="1"/>
                <c:pt idx="0">
                  <c:v>PNS Aktif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'Ketenagaan Mei 2021'!$B$6:$B$21</c:f>
              <c:strCache>
                <c:ptCount val="16"/>
                <c:pt idx="0">
                  <c:v>BPTP</c:v>
                </c:pt>
                <c:pt idx="1">
                  <c:v>Provinsi Kalimantan Barat</c:v>
                </c:pt>
                <c:pt idx="2">
                  <c:v>Sambas</c:v>
                </c:pt>
                <c:pt idx="3">
                  <c:v>Bengkayang</c:v>
                </c:pt>
                <c:pt idx="4">
                  <c:v>Landak</c:v>
                </c:pt>
                <c:pt idx="5">
                  <c:v>Mempawah</c:v>
                </c:pt>
                <c:pt idx="6">
                  <c:v>Sanggau</c:v>
                </c:pt>
                <c:pt idx="7">
                  <c:v>Ketapang</c:v>
                </c:pt>
                <c:pt idx="8">
                  <c:v>Sintang</c:v>
                </c:pt>
                <c:pt idx="9">
                  <c:v>Kapuas Hulu</c:v>
                </c:pt>
                <c:pt idx="10">
                  <c:v>Sekadau</c:v>
                </c:pt>
                <c:pt idx="11">
                  <c:v>Melawi</c:v>
                </c:pt>
                <c:pt idx="12">
                  <c:v>Kayong Utara</c:v>
                </c:pt>
                <c:pt idx="13">
                  <c:v>Kubu Raya</c:v>
                </c:pt>
                <c:pt idx="14">
                  <c:v>Kota Pontianak</c:v>
                </c:pt>
                <c:pt idx="15">
                  <c:v>Kota Singkawang</c:v>
                </c:pt>
              </c:strCache>
            </c:strRef>
          </c:cat>
          <c:val>
            <c:numRef>
              <c:f>'Ketenagaan Mei 2021'!$C$6:$C$21</c:f>
              <c:numCache>
                <c:formatCode>General</c:formatCode>
                <c:ptCount val="16"/>
                <c:pt idx="0">
                  <c:v>14</c:v>
                </c:pt>
                <c:pt idx="1">
                  <c:v>12</c:v>
                </c:pt>
                <c:pt idx="2">
                  <c:v>82</c:v>
                </c:pt>
                <c:pt idx="3">
                  <c:v>58</c:v>
                </c:pt>
                <c:pt idx="4">
                  <c:v>79</c:v>
                </c:pt>
                <c:pt idx="5">
                  <c:v>46</c:v>
                </c:pt>
                <c:pt idx="6">
                  <c:v>74</c:v>
                </c:pt>
                <c:pt idx="7">
                  <c:v>64</c:v>
                </c:pt>
                <c:pt idx="8">
                  <c:v>88</c:v>
                </c:pt>
                <c:pt idx="9">
                  <c:v>79</c:v>
                </c:pt>
                <c:pt idx="10">
                  <c:v>46</c:v>
                </c:pt>
                <c:pt idx="11">
                  <c:v>33</c:v>
                </c:pt>
                <c:pt idx="12">
                  <c:v>16</c:v>
                </c:pt>
                <c:pt idx="13">
                  <c:v>54</c:v>
                </c:pt>
                <c:pt idx="14">
                  <c:v>8</c:v>
                </c:pt>
                <c:pt idx="1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C4-48BB-A8DA-26BC3BE797FA}"/>
            </c:ext>
          </c:extLst>
        </c:ser>
        <c:ser>
          <c:idx val="1"/>
          <c:order val="1"/>
          <c:tx>
            <c:strRef>
              <c:f>'Ketenagaan Mei 2021'!$D$5</c:f>
              <c:strCache>
                <c:ptCount val="1"/>
                <c:pt idx="0">
                  <c:v>Tugas Belajar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'Ketenagaan Mei 2021'!$B$6:$B$21</c:f>
              <c:strCache>
                <c:ptCount val="16"/>
                <c:pt idx="0">
                  <c:v>BPTP</c:v>
                </c:pt>
                <c:pt idx="1">
                  <c:v>Provinsi Kalimantan Barat</c:v>
                </c:pt>
                <c:pt idx="2">
                  <c:v>Sambas</c:v>
                </c:pt>
                <c:pt idx="3">
                  <c:v>Bengkayang</c:v>
                </c:pt>
                <c:pt idx="4">
                  <c:v>Landak</c:v>
                </c:pt>
                <c:pt idx="5">
                  <c:v>Mempawah</c:v>
                </c:pt>
                <c:pt idx="6">
                  <c:v>Sanggau</c:v>
                </c:pt>
                <c:pt idx="7">
                  <c:v>Ketapang</c:v>
                </c:pt>
                <c:pt idx="8">
                  <c:v>Sintang</c:v>
                </c:pt>
                <c:pt idx="9">
                  <c:v>Kapuas Hulu</c:v>
                </c:pt>
                <c:pt idx="10">
                  <c:v>Sekadau</c:v>
                </c:pt>
                <c:pt idx="11">
                  <c:v>Melawi</c:v>
                </c:pt>
                <c:pt idx="12">
                  <c:v>Kayong Utara</c:v>
                </c:pt>
                <c:pt idx="13">
                  <c:v>Kubu Raya</c:v>
                </c:pt>
                <c:pt idx="14">
                  <c:v>Kota Pontianak</c:v>
                </c:pt>
                <c:pt idx="15">
                  <c:v>Kota Singkawang</c:v>
                </c:pt>
              </c:strCache>
            </c:strRef>
          </c:cat>
          <c:val>
            <c:numRef>
              <c:f>'Ketenagaan Mei 2021'!$D$6:$D$21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C4-48BB-A8DA-26BC3BE797FA}"/>
            </c:ext>
          </c:extLst>
        </c:ser>
        <c:ser>
          <c:idx val="2"/>
          <c:order val="2"/>
          <c:tx>
            <c:strRef>
              <c:f>'Ketenagaan Mei 2021'!$E$5</c:f>
              <c:strCache>
                <c:ptCount val="1"/>
                <c:pt idx="0">
                  <c:v>CPNS</c:v>
                </c:pt>
              </c:strCache>
            </c:strRef>
          </c:tx>
          <c:spPr>
            <a:gradFill flip="none" rotWithShape="1">
              <a:gsLst>
                <a:gs pos="0">
                  <a:schemeClr val="accent3"/>
                </a:gs>
                <a:gs pos="75000">
                  <a:schemeClr val="accent3">
                    <a:lumMod val="60000"/>
                    <a:lumOff val="40000"/>
                  </a:schemeClr>
                </a:gs>
                <a:gs pos="51000">
                  <a:schemeClr val="accent3">
                    <a:alpha val="75000"/>
                  </a:schemeClr>
                </a:gs>
                <a:gs pos="100000">
                  <a:schemeClr val="accent3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'Ketenagaan Mei 2021'!$B$6:$B$21</c:f>
              <c:strCache>
                <c:ptCount val="16"/>
                <c:pt idx="0">
                  <c:v>BPTP</c:v>
                </c:pt>
                <c:pt idx="1">
                  <c:v>Provinsi Kalimantan Barat</c:v>
                </c:pt>
                <c:pt idx="2">
                  <c:v>Sambas</c:v>
                </c:pt>
                <c:pt idx="3">
                  <c:v>Bengkayang</c:v>
                </c:pt>
                <c:pt idx="4">
                  <c:v>Landak</c:v>
                </c:pt>
                <c:pt idx="5">
                  <c:v>Mempawah</c:v>
                </c:pt>
                <c:pt idx="6">
                  <c:v>Sanggau</c:v>
                </c:pt>
                <c:pt idx="7">
                  <c:v>Ketapang</c:v>
                </c:pt>
                <c:pt idx="8">
                  <c:v>Sintang</c:v>
                </c:pt>
                <c:pt idx="9">
                  <c:v>Kapuas Hulu</c:v>
                </c:pt>
                <c:pt idx="10">
                  <c:v>Sekadau</c:v>
                </c:pt>
                <c:pt idx="11">
                  <c:v>Melawi</c:v>
                </c:pt>
                <c:pt idx="12">
                  <c:v>Kayong Utara</c:v>
                </c:pt>
                <c:pt idx="13">
                  <c:v>Kubu Raya</c:v>
                </c:pt>
                <c:pt idx="14">
                  <c:v>Kota Pontianak</c:v>
                </c:pt>
                <c:pt idx="15">
                  <c:v>Kota Singkawang</c:v>
                </c:pt>
              </c:strCache>
            </c:strRef>
          </c:cat>
          <c:val>
            <c:numRef>
              <c:f>'Ketenagaan Mei 2021'!$E$6:$E$21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C4-48BB-A8DA-26BC3BE797FA}"/>
            </c:ext>
          </c:extLst>
        </c:ser>
        <c:ser>
          <c:idx val="3"/>
          <c:order val="3"/>
          <c:tx>
            <c:strRef>
              <c:f>'Ketenagaan Mei 2021'!$G$5</c:f>
              <c:strCache>
                <c:ptCount val="1"/>
                <c:pt idx="0">
                  <c:v>THL-TBPP APBN</c:v>
                </c:pt>
              </c:strCache>
            </c:strRef>
          </c:tx>
          <c:spPr>
            <a:gradFill flip="none" rotWithShape="1">
              <a:gsLst>
                <a:gs pos="0">
                  <a:schemeClr val="accent4"/>
                </a:gs>
                <a:gs pos="75000">
                  <a:schemeClr val="accent4">
                    <a:lumMod val="60000"/>
                    <a:lumOff val="40000"/>
                  </a:schemeClr>
                </a:gs>
                <a:gs pos="51000">
                  <a:schemeClr val="accent4">
                    <a:alpha val="75000"/>
                  </a:schemeClr>
                </a:gs>
                <a:gs pos="100000">
                  <a:schemeClr val="accent4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'Ketenagaan Mei 2021'!$B$6:$B$21</c:f>
              <c:strCache>
                <c:ptCount val="16"/>
                <c:pt idx="0">
                  <c:v>BPTP</c:v>
                </c:pt>
                <c:pt idx="1">
                  <c:v>Provinsi Kalimantan Barat</c:v>
                </c:pt>
                <c:pt idx="2">
                  <c:v>Sambas</c:v>
                </c:pt>
                <c:pt idx="3">
                  <c:v>Bengkayang</c:v>
                </c:pt>
                <c:pt idx="4">
                  <c:v>Landak</c:v>
                </c:pt>
                <c:pt idx="5">
                  <c:v>Mempawah</c:v>
                </c:pt>
                <c:pt idx="6">
                  <c:v>Sanggau</c:v>
                </c:pt>
                <c:pt idx="7">
                  <c:v>Ketapang</c:v>
                </c:pt>
                <c:pt idx="8">
                  <c:v>Sintang</c:v>
                </c:pt>
                <c:pt idx="9">
                  <c:v>Kapuas Hulu</c:v>
                </c:pt>
                <c:pt idx="10">
                  <c:v>Sekadau</c:v>
                </c:pt>
                <c:pt idx="11">
                  <c:v>Melawi</c:v>
                </c:pt>
                <c:pt idx="12">
                  <c:v>Kayong Utara</c:v>
                </c:pt>
                <c:pt idx="13">
                  <c:v>Kubu Raya</c:v>
                </c:pt>
                <c:pt idx="14">
                  <c:v>Kota Pontianak</c:v>
                </c:pt>
                <c:pt idx="15">
                  <c:v>Kota Singkawang</c:v>
                </c:pt>
              </c:strCache>
            </c:strRef>
          </c:cat>
          <c:val>
            <c:numRef>
              <c:f>'Ketenagaan Mei 2021'!$G$6:$G$21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C4-48BB-A8DA-26BC3BE797FA}"/>
            </c:ext>
          </c:extLst>
        </c:ser>
        <c:ser>
          <c:idx val="4"/>
          <c:order val="4"/>
          <c:tx>
            <c:strRef>
              <c:f>'Ketenagaan Mei 2021'!$H$5</c:f>
              <c:strCache>
                <c:ptCount val="1"/>
                <c:pt idx="0">
                  <c:v>THL-TBPP APBD</c:v>
                </c:pt>
              </c:strCache>
            </c:strRef>
          </c:tx>
          <c:spPr>
            <a:gradFill flip="none" rotWithShape="1">
              <a:gsLst>
                <a:gs pos="0">
                  <a:schemeClr val="accent5"/>
                </a:gs>
                <a:gs pos="75000">
                  <a:schemeClr val="accent5">
                    <a:lumMod val="60000"/>
                    <a:lumOff val="40000"/>
                  </a:schemeClr>
                </a:gs>
                <a:gs pos="51000">
                  <a:schemeClr val="accent5">
                    <a:alpha val="75000"/>
                  </a:schemeClr>
                </a:gs>
                <a:gs pos="100000">
                  <a:schemeClr val="accent5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'Ketenagaan Mei 2021'!$B$6:$B$21</c:f>
              <c:strCache>
                <c:ptCount val="16"/>
                <c:pt idx="0">
                  <c:v>BPTP</c:v>
                </c:pt>
                <c:pt idx="1">
                  <c:v>Provinsi Kalimantan Barat</c:v>
                </c:pt>
                <c:pt idx="2">
                  <c:v>Sambas</c:v>
                </c:pt>
                <c:pt idx="3">
                  <c:v>Bengkayang</c:v>
                </c:pt>
                <c:pt idx="4">
                  <c:v>Landak</c:v>
                </c:pt>
                <c:pt idx="5">
                  <c:v>Mempawah</c:v>
                </c:pt>
                <c:pt idx="6">
                  <c:v>Sanggau</c:v>
                </c:pt>
                <c:pt idx="7">
                  <c:v>Ketapang</c:v>
                </c:pt>
                <c:pt idx="8">
                  <c:v>Sintang</c:v>
                </c:pt>
                <c:pt idx="9">
                  <c:v>Kapuas Hulu</c:v>
                </c:pt>
                <c:pt idx="10">
                  <c:v>Sekadau</c:v>
                </c:pt>
                <c:pt idx="11">
                  <c:v>Melawi</c:v>
                </c:pt>
                <c:pt idx="12">
                  <c:v>Kayong Utara</c:v>
                </c:pt>
                <c:pt idx="13">
                  <c:v>Kubu Raya</c:v>
                </c:pt>
                <c:pt idx="14">
                  <c:v>Kota Pontianak</c:v>
                </c:pt>
                <c:pt idx="15">
                  <c:v>Kota Singkawang</c:v>
                </c:pt>
              </c:strCache>
            </c:strRef>
          </c:cat>
          <c:val>
            <c:numRef>
              <c:f>'Ketenagaan Mei 2021'!$H$6:$H$21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</c:v>
                </c:pt>
                <c:pt idx="4">
                  <c:v>22</c:v>
                </c:pt>
                <c:pt idx="5">
                  <c:v>0</c:v>
                </c:pt>
                <c:pt idx="6">
                  <c:v>50</c:v>
                </c:pt>
                <c:pt idx="7">
                  <c:v>59</c:v>
                </c:pt>
                <c:pt idx="8">
                  <c:v>0</c:v>
                </c:pt>
                <c:pt idx="9">
                  <c:v>20</c:v>
                </c:pt>
                <c:pt idx="10">
                  <c:v>0</c:v>
                </c:pt>
                <c:pt idx="11">
                  <c:v>0</c:v>
                </c:pt>
                <c:pt idx="12">
                  <c:v>17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C4-48BB-A8DA-26BC3BE797FA}"/>
            </c:ext>
          </c:extLst>
        </c:ser>
        <c:ser>
          <c:idx val="5"/>
          <c:order val="5"/>
          <c:tx>
            <c:strRef>
              <c:f>'Ketenagaan Mei 2021'!$I$5</c:f>
              <c:strCache>
                <c:ptCount val="1"/>
                <c:pt idx="0">
                  <c:v>Penyuluh Swadaya</c:v>
                </c:pt>
              </c:strCache>
            </c:strRef>
          </c:tx>
          <c:spPr>
            <a:gradFill flip="none" rotWithShape="1">
              <a:gsLst>
                <a:gs pos="0">
                  <a:schemeClr val="accent6"/>
                </a:gs>
                <a:gs pos="75000">
                  <a:schemeClr val="accent6">
                    <a:lumMod val="60000"/>
                    <a:lumOff val="40000"/>
                  </a:schemeClr>
                </a:gs>
                <a:gs pos="51000">
                  <a:schemeClr val="accent6">
                    <a:alpha val="75000"/>
                  </a:schemeClr>
                </a:gs>
                <a:gs pos="100000">
                  <a:schemeClr val="accent6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'Ketenagaan Mei 2021'!$B$6:$B$21</c:f>
              <c:strCache>
                <c:ptCount val="16"/>
                <c:pt idx="0">
                  <c:v>BPTP</c:v>
                </c:pt>
                <c:pt idx="1">
                  <c:v>Provinsi Kalimantan Barat</c:v>
                </c:pt>
                <c:pt idx="2">
                  <c:v>Sambas</c:v>
                </c:pt>
                <c:pt idx="3">
                  <c:v>Bengkayang</c:v>
                </c:pt>
                <c:pt idx="4">
                  <c:v>Landak</c:v>
                </c:pt>
                <c:pt idx="5">
                  <c:v>Mempawah</c:v>
                </c:pt>
                <c:pt idx="6">
                  <c:v>Sanggau</c:v>
                </c:pt>
                <c:pt idx="7">
                  <c:v>Ketapang</c:v>
                </c:pt>
                <c:pt idx="8">
                  <c:v>Sintang</c:v>
                </c:pt>
                <c:pt idx="9">
                  <c:v>Kapuas Hulu</c:v>
                </c:pt>
                <c:pt idx="10">
                  <c:v>Sekadau</c:v>
                </c:pt>
                <c:pt idx="11">
                  <c:v>Melawi</c:v>
                </c:pt>
                <c:pt idx="12">
                  <c:v>Kayong Utara</c:v>
                </c:pt>
                <c:pt idx="13">
                  <c:v>Kubu Raya</c:v>
                </c:pt>
                <c:pt idx="14">
                  <c:v>Kota Pontianak</c:v>
                </c:pt>
                <c:pt idx="15">
                  <c:v>Kota Singkawang</c:v>
                </c:pt>
              </c:strCache>
            </c:strRef>
          </c:cat>
          <c:val>
            <c:numRef>
              <c:f>'Ketenagaan Mei 2021'!$I$6:$I$21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96</c:v>
                </c:pt>
                <c:pt idx="3">
                  <c:v>34</c:v>
                </c:pt>
                <c:pt idx="4">
                  <c:v>30</c:v>
                </c:pt>
                <c:pt idx="5">
                  <c:v>28</c:v>
                </c:pt>
                <c:pt idx="6">
                  <c:v>74</c:v>
                </c:pt>
                <c:pt idx="7">
                  <c:v>9</c:v>
                </c:pt>
                <c:pt idx="8">
                  <c:v>64</c:v>
                </c:pt>
                <c:pt idx="9">
                  <c:v>39</c:v>
                </c:pt>
                <c:pt idx="10">
                  <c:v>11</c:v>
                </c:pt>
                <c:pt idx="11">
                  <c:v>51</c:v>
                </c:pt>
                <c:pt idx="12">
                  <c:v>22</c:v>
                </c:pt>
                <c:pt idx="13">
                  <c:v>98</c:v>
                </c:pt>
                <c:pt idx="14">
                  <c:v>12</c:v>
                </c:pt>
                <c:pt idx="1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C4-48BB-A8DA-26BC3BE797FA}"/>
            </c:ext>
          </c:extLst>
        </c:ser>
        <c:ser>
          <c:idx val="6"/>
          <c:order val="6"/>
          <c:tx>
            <c:strRef>
              <c:f>'Ketenagaan Mei 2021'!$J$5</c:f>
              <c:strCache>
                <c:ptCount val="1"/>
                <c:pt idx="0">
                  <c:v>Penyuluh Swasta</c:v>
                </c:pt>
              </c:strCache>
            </c:strRef>
          </c:tx>
          <c:spPr>
            <a:gradFill flip="none" rotWithShape="1">
              <a:gsLst>
                <a:gs pos="0">
                  <a:schemeClr val="accent1">
                    <a:lumMod val="60000"/>
                  </a:schemeClr>
                </a:gs>
                <a:gs pos="75000">
                  <a:schemeClr val="accent1">
                    <a:lumMod val="60000"/>
                    <a:lumMod val="60000"/>
                    <a:lumOff val="40000"/>
                  </a:schemeClr>
                </a:gs>
                <a:gs pos="51000">
                  <a:schemeClr val="accent1">
                    <a:lumMod val="60000"/>
                    <a:alpha val="75000"/>
                  </a:schemeClr>
                </a:gs>
                <a:gs pos="100000">
                  <a:schemeClr val="accent1">
                    <a:lumMod val="60000"/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'Ketenagaan Mei 2021'!$B$6:$B$21</c:f>
              <c:strCache>
                <c:ptCount val="16"/>
                <c:pt idx="0">
                  <c:v>BPTP</c:v>
                </c:pt>
                <c:pt idx="1">
                  <c:v>Provinsi Kalimantan Barat</c:v>
                </c:pt>
                <c:pt idx="2">
                  <c:v>Sambas</c:v>
                </c:pt>
                <c:pt idx="3">
                  <c:v>Bengkayang</c:v>
                </c:pt>
                <c:pt idx="4">
                  <c:v>Landak</c:v>
                </c:pt>
                <c:pt idx="5">
                  <c:v>Mempawah</c:v>
                </c:pt>
                <c:pt idx="6">
                  <c:v>Sanggau</c:v>
                </c:pt>
                <c:pt idx="7">
                  <c:v>Ketapang</c:v>
                </c:pt>
                <c:pt idx="8">
                  <c:v>Sintang</c:v>
                </c:pt>
                <c:pt idx="9">
                  <c:v>Kapuas Hulu</c:v>
                </c:pt>
                <c:pt idx="10">
                  <c:v>Sekadau</c:v>
                </c:pt>
                <c:pt idx="11">
                  <c:v>Melawi</c:v>
                </c:pt>
                <c:pt idx="12">
                  <c:v>Kayong Utara</c:v>
                </c:pt>
                <c:pt idx="13">
                  <c:v>Kubu Raya</c:v>
                </c:pt>
                <c:pt idx="14">
                  <c:v>Kota Pontianak</c:v>
                </c:pt>
                <c:pt idx="15">
                  <c:v>Kota Singkawang</c:v>
                </c:pt>
              </c:strCache>
            </c:strRef>
          </c:cat>
          <c:val>
            <c:numRef>
              <c:f>'Ketenagaan Mei 2021'!$J$6:$J$21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C4-48BB-A8DA-26BC3BE797FA}"/>
            </c:ext>
          </c:extLst>
        </c:ser>
        <c:ser>
          <c:idx val="7"/>
          <c:order val="7"/>
          <c:tx>
            <c:strRef>
              <c:f>'Ketenagaan Mei 2021'!$K$4</c:f>
              <c:strCache>
                <c:ptCount val="1"/>
                <c:pt idx="0">
                  <c:v>Total</c:v>
                </c:pt>
              </c:strCache>
            </c:strRef>
          </c:tx>
          <c:spPr>
            <a:gradFill flip="none" rotWithShape="1">
              <a:gsLst>
                <a:gs pos="0">
                  <a:schemeClr val="accent2">
                    <a:lumMod val="60000"/>
                  </a:schemeClr>
                </a:gs>
                <a:gs pos="75000">
                  <a:schemeClr val="accent2">
                    <a:lumMod val="60000"/>
                    <a:lumMod val="60000"/>
                    <a:lumOff val="40000"/>
                  </a:schemeClr>
                </a:gs>
                <a:gs pos="51000">
                  <a:schemeClr val="accent2">
                    <a:lumMod val="60000"/>
                    <a:alpha val="75000"/>
                  </a:schemeClr>
                </a:gs>
                <a:gs pos="100000">
                  <a:schemeClr val="accent2">
                    <a:lumMod val="60000"/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'Ketenagaan Mei 2021'!$B$6:$B$21</c:f>
              <c:strCache>
                <c:ptCount val="16"/>
                <c:pt idx="0">
                  <c:v>BPTP</c:v>
                </c:pt>
                <c:pt idx="1">
                  <c:v>Provinsi Kalimantan Barat</c:v>
                </c:pt>
                <c:pt idx="2">
                  <c:v>Sambas</c:v>
                </c:pt>
                <c:pt idx="3">
                  <c:v>Bengkayang</c:v>
                </c:pt>
                <c:pt idx="4">
                  <c:v>Landak</c:v>
                </c:pt>
                <c:pt idx="5">
                  <c:v>Mempawah</c:v>
                </c:pt>
                <c:pt idx="6">
                  <c:v>Sanggau</c:v>
                </c:pt>
                <c:pt idx="7">
                  <c:v>Ketapang</c:v>
                </c:pt>
                <c:pt idx="8">
                  <c:v>Sintang</c:v>
                </c:pt>
                <c:pt idx="9">
                  <c:v>Kapuas Hulu</c:v>
                </c:pt>
                <c:pt idx="10">
                  <c:v>Sekadau</c:v>
                </c:pt>
                <c:pt idx="11">
                  <c:v>Melawi</c:v>
                </c:pt>
                <c:pt idx="12">
                  <c:v>Kayong Utara</c:v>
                </c:pt>
                <c:pt idx="13">
                  <c:v>Kubu Raya</c:v>
                </c:pt>
                <c:pt idx="14">
                  <c:v>Kota Pontianak</c:v>
                </c:pt>
                <c:pt idx="15">
                  <c:v>Kota Singkawang</c:v>
                </c:pt>
              </c:strCache>
            </c:strRef>
          </c:cat>
          <c:val>
            <c:numRef>
              <c:f>'Ketenagaan Mei 2021'!$K$6:$K$21</c:f>
              <c:numCache>
                <c:formatCode>General</c:formatCode>
                <c:ptCount val="16"/>
                <c:pt idx="0">
                  <c:v>14</c:v>
                </c:pt>
                <c:pt idx="1">
                  <c:v>12</c:v>
                </c:pt>
                <c:pt idx="2">
                  <c:v>213</c:v>
                </c:pt>
                <c:pt idx="3">
                  <c:v>144</c:v>
                </c:pt>
                <c:pt idx="4">
                  <c:v>154</c:v>
                </c:pt>
                <c:pt idx="5">
                  <c:v>78</c:v>
                </c:pt>
                <c:pt idx="6">
                  <c:v>225</c:v>
                </c:pt>
                <c:pt idx="7">
                  <c:v>159</c:v>
                </c:pt>
                <c:pt idx="8">
                  <c:v>172</c:v>
                </c:pt>
                <c:pt idx="9">
                  <c:v>169</c:v>
                </c:pt>
                <c:pt idx="10">
                  <c:v>76</c:v>
                </c:pt>
                <c:pt idx="11">
                  <c:v>101</c:v>
                </c:pt>
                <c:pt idx="12">
                  <c:v>61</c:v>
                </c:pt>
                <c:pt idx="13">
                  <c:v>167</c:v>
                </c:pt>
                <c:pt idx="14">
                  <c:v>21</c:v>
                </c:pt>
                <c:pt idx="1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5C4-48BB-A8DA-26BC3BE7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6472408"/>
        <c:axId val="566468800"/>
      </c:barChart>
      <c:catAx>
        <c:axId val="566472408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468800"/>
        <c:crosses val="autoZero"/>
        <c:auto val="1"/>
        <c:lblAlgn val="ctr"/>
        <c:lblOffset val="100"/>
        <c:noMultiLvlLbl val="0"/>
      </c:catAx>
      <c:valAx>
        <c:axId val="56646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472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10582</xdr:colOff>
      <xdr:row>38</xdr:row>
      <xdr:rowOff>411</xdr:rowOff>
    </xdr:from>
    <xdr:to>
      <xdr:col>16</xdr:col>
      <xdr:colOff>34637</xdr:colOff>
      <xdr:row>71</xdr:row>
      <xdr:rowOff>164523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859528-C250-4ED1-94F6-BE8C4B6BDA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17318</xdr:colOff>
      <xdr:row>19</xdr:row>
      <xdr:rowOff>196657</xdr:rowOff>
    </xdr:from>
    <xdr:to>
      <xdr:col>11</xdr:col>
      <xdr:colOff>744681</xdr:colOff>
      <xdr:row>36</xdr:row>
      <xdr:rowOff>8659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F11B171-86F3-4DBB-8991-C1329C88AA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335725</xdr:colOff>
      <xdr:row>76</xdr:row>
      <xdr:rowOff>191365</xdr:rowOff>
    </xdr:from>
    <xdr:to>
      <xdr:col>14</xdr:col>
      <xdr:colOff>798368</xdr:colOff>
      <xdr:row>110</xdr:row>
      <xdr:rowOff>865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CF1F21F-DBAE-4FC0-AFC1-AB362AB220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238125</xdr:colOff>
      <xdr:row>20</xdr:row>
      <xdr:rowOff>52387</xdr:rowOff>
    </xdr:from>
    <xdr:to>
      <xdr:col>19</xdr:col>
      <xdr:colOff>104775</xdr:colOff>
      <xdr:row>33</xdr:row>
      <xdr:rowOff>195262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32000F8-185C-4837-AE3C-04C586575F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314325</xdr:colOff>
      <xdr:row>2</xdr:row>
      <xdr:rowOff>180975</xdr:rowOff>
    </xdr:from>
    <xdr:to>
      <xdr:col>25</xdr:col>
      <xdr:colOff>76201</xdr:colOff>
      <xdr:row>25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FBC4CF-4AE6-4C0C-9A2C-AEDBCDBACF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enyuluhan%202018\2020\Simluh%202020\data%20simluhtan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tan berdasar Jenis Poktan"/>
      <sheetName val="KEP"/>
      <sheetName val="Sheet8"/>
      <sheetName val="Ketenagaan Jan 2020"/>
      <sheetName val="Ketenagaan Feb 2020"/>
      <sheetName val="Ketenagaan Maret 2020"/>
      <sheetName val="Ketenagaan April 2020"/>
      <sheetName val="Ketenagaan Mei 2020"/>
      <sheetName val="Ketenagaan Juni 2020"/>
      <sheetName val="Ketenagaan Juli 2020 "/>
      <sheetName val="Ketenagaan 08 Juli 2020"/>
      <sheetName val="Ketenagaan Agustus 2020"/>
      <sheetName val="Ketenagaan 28 sept 2020"/>
      <sheetName val="Ketenagaan 19 oktober 2020"/>
      <sheetName val="Ketenagaan November 2020"/>
      <sheetName val="Ketenagaan 16 November 2020 "/>
      <sheetName val="Ketenagaan 18 November 2020"/>
      <sheetName val="Ketenagaan 1 Desember 2020"/>
      <sheetName val="Ketenagaan 31 Desember 2020 "/>
      <sheetName val="Sheet11"/>
      <sheetName val="Kelembagaan Jan 2020"/>
      <sheetName val="Kelembagaan 15 Jan 2020"/>
      <sheetName val="Kelembagaan Feb 2020"/>
      <sheetName val="Kelembagaan Maret 2020"/>
      <sheetName val="Kelembagaan April 2020"/>
      <sheetName val="Sheet1"/>
      <sheetName val="Kelembagaan Mei 2020 "/>
      <sheetName val="Kelembagaan Juni 2020 "/>
      <sheetName val="anggota petani240620"/>
      <sheetName val="Kelembagaan Juli 2020"/>
      <sheetName val="Kelembagaan 08 Juli 2020 "/>
      <sheetName val="Kelembagaan 22 Juli 2020"/>
      <sheetName val="Kelembagaan Agustus 2020 "/>
      <sheetName val="Kelembagaan 23 Sep 2020"/>
      <sheetName val="Kelembagaan 25 Sep 2020"/>
      <sheetName val="Kelembagaan 28 Sep 2020"/>
      <sheetName val="Kelembagaan 29 Sep 2020"/>
      <sheetName val="Kelembagaan 1 okt 2020 "/>
      <sheetName val="Kelembagaan 5 Okt 2020 (2)"/>
      <sheetName val="Kelembagaan 7 Okt 2020"/>
      <sheetName val="Kelembagaan 9 Okt 2020"/>
      <sheetName val="Kelembagaan 13 Okt 2020"/>
      <sheetName val="Kelembagaan 15 Okt 2020"/>
      <sheetName val="Kelembagaan 19 Okt 2020"/>
      <sheetName val="Sheet2"/>
      <sheetName val="Kelembagaan 21 Okt 2020 "/>
      <sheetName val="Kelembagaan November 2020 "/>
      <sheetName val="Kelembagaan 4 November 2020"/>
      <sheetName val="Kelembagaan 11 November 2020 "/>
      <sheetName val="Kelembagaan 13 November 2020"/>
      <sheetName val="Kelembagaan 17 November 2020"/>
      <sheetName val="Kelembagaan 1 Des 2020"/>
      <sheetName val="Kelembagaan 31 Des 2020 "/>
      <sheetName val="profil"/>
      <sheetName val="klasifikasi poktan 2020"/>
      <sheetName val="Kelembagaan 31 Des 2020  (2)"/>
    </sheetNames>
    <sheetDataSet>
      <sheetData sheetId="0" refreshError="1"/>
      <sheetData sheetId="1">
        <row r="264">
          <cell r="C264" t="str">
            <v>Jumlah Kelembagaan Ekonomi Petani</v>
          </cell>
        </row>
        <row r="267">
          <cell r="B267" t="str">
            <v>Sambas</v>
          </cell>
          <cell r="C267">
            <v>70</v>
          </cell>
        </row>
        <row r="268">
          <cell r="B268" t="str">
            <v>Bengkayang</v>
          </cell>
          <cell r="C268">
            <v>4</v>
          </cell>
        </row>
        <row r="269">
          <cell r="B269" t="str">
            <v>Landak</v>
          </cell>
          <cell r="C269">
            <v>4</v>
          </cell>
        </row>
        <row r="270">
          <cell r="B270" t="str">
            <v>Mempawah</v>
          </cell>
          <cell r="C270">
            <v>18</v>
          </cell>
        </row>
        <row r="271">
          <cell r="B271" t="str">
            <v>Sanggau</v>
          </cell>
          <cell r="C271">
            <v>1</v>
          </cell>
        </row>
        <row r="272">
          <cell r="B272" t="str">
            <v>Ketapang</v>
          </cell>
          <cell r="C272">
            <v>7</v>
          </cell>
        </row>
        <row r="273">
          <cell r="B273" t="str">
            <v>Sintang</v>
          </cell>
          <cell r="C273">
            <v>6</v>
          </cell>
        </row>
        <row r="274">
          <cell r="B274" t="str">
            <v>Kapuas Hulu</v>
          </cell>
          <cell r="C274">
            <v>5</v>
          </cell>
        </row>
        <row r="275">
          <cell r="B275" t="str">
            <v>Sekadau</v>
          </cell>
          <cell r="C275">
            <v>4</v>
          </cell>
        </row>
        <row r="276">
          <cell r="B276" t="str">
            <v>Melawi</v>
          </cell>
          <cell r="C276">
            <v>15</v>
          </cell>
        </row>
        <row r="277">
          <cell r="B277" t="str">
            <v>Kayong Utara</v>
          </cell>
          <cell r="C277">
            <v>0</v>
          </cell>
        </row>
        <row r="278">
          <cell r="B278" t="str">
            <v>Kubu Raya</v>
          </cell>
          <cell r="C278">
            <v>45</v>
          </cell>
        </row>
        <row r="279">
          <cell r="B279" t="str">
            <v>Kota Pontianak</v>
          </cell>
          <cell r="C279">
            <v>1</v>
          </cell>
        </row>
        <row r="280">
          <cell r="B280" t="str">
            <v>Kota Singkawang</v>
          </cell>
          <cell r="C280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pp2.pertanian.go.id/simluh2014/viewreport/rekapKab.php?id_prop=61&amp;prop_utuh=6108" TargetMode="External"/><Relationship Id="rId13" Type="http://schemas.openxmlformats.org/officeDocument/2006/relationships/hyperlink" Target="https://app2.pertanian.go.id/simluh2014/viewreport/rekapKab.php?id_prop=61&amp;prop_utuh=6171" TargetMode="External"/><Relationship Id="rId3" Type="http://schemas.openxmlformats.org/officeDocument/2006/relationships/hyperlink" Target="https://app2.pertanian.go.id/simluh2014/viewreport/rekapKab.php?id_prop=61&amp;prop_utuh=6103" TargetMode="External"/><Relationship Id="rId7" Type="http://schemas.openxmlformats.org/officeDocument/2006/relationships/hyperlink" Target="https://app2.pertanian.go.id/simluh2014/viewreport/rekapKab.php?id_prop=61&amp;prop_utuh=6107" TargetMode="External"/><Relationship Id="rId12" Type="http://schemas.openxmlformats.org/officeDocument/2006/relationships/hyperlink" Target="https://app2.pertanian.go.id/simluh2014/viewreport/rekapKab.php?id_prop=61&amp;prop_utuh=6112" TargetMode="External"/><Relationship Id="rId2" Type="http://schemas.openxmlformats.org/officeDocument/2006/relationships/hyperlink" Target="https://app2.pertanian.go.id/simluh2014/viewreport/rekapKab.php?id_prop=61&amp;prop_utuh=6102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s://app2.pertanian.go.id/simluh2014/viewreport/rekapKab.php?id_prop=61&amp;prop_utuh=6101" TargetMode="External"/><Relationship Id="rId6" Type="http://schemas.openxmlformats.org/officeDocument/2006/relationships/hyperlink" Target="https://app2.pertanian.go.id/simluh2014/viewreport/rekapKab.php?id_prop=61&amp;prop_utuh=6106" TargetMode="External"/><Relationship Id="rId11" Type="http://schemas.openxmlformats.org/officeDocument/2006/relationships/hyperlink" Target="https://app2.pertanian.go.id/simluh2014/viewreport/rekapKab.php?id_prop=61&amp;prop_utuh=6111" TargetMode="External"/><Relationship Id="rId5" Type="http://schemas.openxmlformats.org/officeDocument/2006/relationships/hyperlink" Target="https://app2.pertanian.go.id/simluh2014/viewreport/rekapKab.php?id_prop=61&amp;prop_utuh=6105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app2.pertanian.go.id/simluh2014/viewreport/rekapKab.php?id_prop=61&amp;prop_utuh=6110" TargetMode="External"/><Relationship Id="rId4" Type="http://schemas.openxmlformats.org/officeDocument/2006/relationships/hyperlink" Target="https://app2.pertanian.go.id/simluh2014/viewreport/rekapKab.php?id_prop=61&amp;prop_utuh=6104" TargetMode="External"/><Relationship Id="rId9" Type="http://schemas.openxmlformats.org/officeDocument/2006/relationships/hyperlink" Target="https://app2.pertanian.go.id/simluh2014/viewreport/rekapKab.php?id_prop=61&amp;prop_utuh=6109" TargetMode="External"/><Relationship Id="rId14" Type="http://schemas.openxmlformats.org/officeDocument/2006/relationships/hyperlink" Target="https://app2.pertanian.go.id/simluh2014/viewreport/rekapKab.php?id_prop=61&amp;prop_utuh=6172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2C47D-B8A8-44A9-93C9-C9D61108761A}">
  <dimension ref="A1:Q21"/>
  <sheetViews>
    <sheetView view="pageBreakPreview" zoomScaleNormal="100" zoomScaleSheetLayoutView="100" workbookViewId="0">
      <selection activeCell="C8" sqref="C8"/>
    </sheetView>
  </sheetViews>
  <sheetFormatPr defaultRowHeight="15.75" x14ac:dyDescent="0.25"/>
  <cols>
    <col min="1" max="1" width="5.28515625" style="1" customWidth="1"/>
    <col min="2" max="2" width="17" style="1" customWidth="1"/>
    <col min="3" max="3" width="12" style="1" customWidth="1"/>
    <col min="4" max="4" width="8.85546875" style="1" customWidth="1"/>
    <col min="5" max="5" width="9.7109375" style="1" customWidth="1"/>
    <col min="6" max="6" width="10.28515625" style="1" customWidth="1"/>
    <col min="7" max="7" width="9.140625" style="1" customWidth="1"/>
    <col min="8" max="8" width="8.7109375" style="1" customWidth="1"/>
    <col min="9" max="9" width="8.42578125" style="1" customWidth="1"/>
    <col min="10" max="10" width="8.5703125" style="1" customWidth="1"/>
    <col min="11" max="11" width="9" style="1" customWidth="1"/>
    <col min="12" max="12" width="11.42578125" style="1" customWidth="1"/>
    <col min="13" max="13" width="10.5703125" style="1" customWidth="1"/>
    <col min="14" max="14" width="10.7109375" style="1" customWidth="1"/>
    <col min="15" max="15" width="12" style="1" customWidth="1"/>
    <col min="16" max="16" width="9.140625" style="1"/>
    <col min="17" max="17" width="9.85546875" style="1" customWidth="1"/>
    <col min="18" max="16384" width="9.140625" style="1"/>
  </cols>
  <sheetData>
    <row r="1" spans="1:17" ht="15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x14ac:dyDescent="0.25">
      <c r="A2" s="2" t="s">
        <v>74</v>
      </c>
    </row>
    <row r="3" spans="1:17" ht="42.75" customHeight="1" x14ac:dyDescent="0.25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</row>
    <row r="4" spans="1:17" x14ac:dyDescent="0.25">
      <c r="A4" s="7">
        <v>1</v>
      </c>
      <c r="B4" s="8" t="s">
        <v>18</v>
      </c>
      <c r="C4" s="9">
        <v>19</v>
      </c>
      <c r="D4" s="9">
        <v>19</v>
      </c>
      <c r="E4" s="9">
        <v>193</v>
      </c>
      <c r="F4" s="10">
        <v>179</v>
      </c>
      <c r="G4" s="10">
        <v>3045</v>
      </c>
      <c r="H4" s="10">
        <v>1346</v>
      </c>
      <c r="I4" s="10">
        <v>647</v>
      </c>
      <c r="J4" s="10">
        <v>81</v>
      </c>
      <c r="K4" s="10">
        <v>1</v>
      </c>
      <c r="L4" s="10">
        <v>970</v>
      </c>
      <c r="M4" s="11">
        <v>63694</v>
      </c>
      <c r="N4" s="11">
        <v>39356</v>
      </c>
      <c r="O4" s="11">
        <v>23338</v>
      </c>
      <c r="P4" s="11">
        <v>898</v>
      </c>
      <c r="Q4" s="11">
        <v>62261</v>
      </c>
    </row>
    <row r="5" spans="1:17" x14ac:dyDescent="0.25">
      <c r="A5" s="7">
        <f>A4+1</f>
        <v>2</v>
      </c>
      <c r="B5" s="8" t="s">
        <v>19</v>
      </c>
      <c r="C5" s="9">
        <v>17</v>
      </c>
      <c r="D5" s="9">
        <v>17</v>
      </c>
      <c r="E5" s="9">
        <v>124</v>
      </c>
      <c r="F5" s="10">
        <v>115</v>
      </c>
      <c r="G5" s="10">
        <v>1564</v>
      </c>
      <c r="H5" s="10">
        <v>871</v>
      </c>
      <c r="I5" s="10">
        <v>283</v>
      </c>
      <c r="J5" s="10">
        <v>30</v>
      </c>
      <c r="K5" s="10">
        <v>9</v>
      </c>
      <c r="L5" s="10">
        <v>370</v>
      </c>
      <c r="M5" s="11">
        <v>36471</v>
      </c>
      <c r="N5" s="11">
        <v>26810</v>
      </c>
      <c r="O5" s="11">
        <v>9200</v>
      </c>
      <c r="P5" s="11">
        <v>403</v>
      </c>
      <c r="Q5" s="11">
        <v>35930</v>
      </c>
    </row>
    <row r="6" spans="1:17" x14ac:dyDescent="0.25">
      <c r="A6" s="7">
        <f t="shared" ref="A6:A17" si="0">A5+1</f>
        <v>3</v>
      </c>
      <c r="B6" s="8" t="s">
        <v>20</v>
      </c>
      <c r="C6" s="9">
        <v>13</v>
      </c>
      <c r="D6" s="9">
        <v>13</v>
      </c>
      <c r="E6" s="9">
        <v>156</v>
      </c>
      <c r="F6" s="10">
        <v>149</v>
      </c>
      <c r="G6" s="10">
        <v>2798</v>
      </c>
      <c r="H6" s="10">
        <v>2182</v>
      </c>
      <c r="I6" s="10">
        <v>387</v>
      </c>
      <c r="J6" s="10">
        <v>10</v>
      </c>
      <c r="K6" s="10">
        <v>0</v>
      </c>
      <c r="L6" s="10">
        <v>219</v>
      </c>
      <c r="M6" s="11">
        <v>56986</v>
      </c>
      <c r="N6" s="11">
        <v>41131</v>
      </c>
      <c r="O6" s="11">
        <v>13161</v>
      </c>
      <c r="P6" s="11">
        <v>2156</v>
      </c>
      <c r="Q6" s="11">
        <v>55993</v>
      </c>
    </row>
    <row r="7" spans="1:17" x14ac:dyDescent="0.25">
      <c r="A7" s="7">
        <f t="shared" si="0"/>
        <v>4</v>
      </c>
      <c r="B7" s="8" t="s">
        <v>21</v>
      </c>
      <c r="C7" s="9">
        <v>9</v>
      </c>
      <c r="D7" s="9">
        <v>9</v>
      </c>
      <c r="E7" s="9">
        <v>67</v>
      </c>
      <c r="F7" s="10">
        <v>63</v>
      </c>
      <c r="G7" s="10">
        <v>787</v>
      </c>
      <c r="H7" s="10">
        <v>315</v>
      </c>
      <c r="I7" s="10">
        <v>339</v>
      </c>
      <c r="J7" s="10">
        <v>31</v>
      </c>
      <c r="K7" s="10">
        <v>2</v>
      </c>
      <c r="L7" s="10">
        <v>100</v>
      </c>
      <c r="M7" s="11">
        <v>19337</v>
      </c>
      <c r="N7" s="11">
        <v>13719</v>
      </c>
      <c r="O7" s="11">
        <v>5275</v>
      </c>
      <c r="P7" s="11">
        <v>336</v>
      </c>
      <c r="Q7" s="11">
        <v>19028</v>
      </c>
    </row>
    <row r="8" spans="1:17" x14ac:dyDescent="0.25">
      <c r="A8" s="7">
        <f t="shared" si="0"/>
        <v>5</v>
      </c>
      <c r="B8" s="8" t="s">
        <v>22</v>
      </c>
      <c r="C8" s="9">
        <v>15</v>
      </c>
      <c r="D8" s="9">
        <v>15</v>
      </c>
      <c r="E8" s="9">
        <v>169</v>
      </c>
      <c r="F8" s="10">
        <v>93</v>
      </c>
      <c r="G8" s="10">
        <v>2235</v>
      </c>
      <c r="H8" s="10">
        <v>1676</v>
      </c>
      <c r="I8" s="10">
        <v>367</v>
      </c>
      <c r="J8" s="10">
        <v>12</v>
      </c>
      <c r="K8" s="10">
        <v>0</v>
      </c>
      <c r="L8" s="10">
        <v>180</v>
      </c>
      <c r="M8" s="11">
        <v>38968</v>
      </c>
      <c r="N8" s="11">
        <v>27524</v>
      </c>
      <c r="O8" s="11">
        <v>10827</v>
      </c>
      <c r="P8" s="11">
        <v>330</v>
      </c>
      <c r="Q8" s="11">
        <v>38480</v>
      </c>
    </row>
    <row r="9" spans="1:17" x14ac:dyDescent="0.25">
      <c r="A9" s="7">
        <f t="shared" si="0"/>
        <v>6</v>
      </c>
      <c r="B9" s="8" t="s">
        <v>23</v>
      </c>
      <c r="C9" s="9">
        <v>20</v>
      </c>
      <c r="D9" s="9">
        <v>18</v>
      </c>
      <c r="E9" s="9">
        <v>262</v>
      </c>
      <c r="F9" s="10">
        <v>131</v>
      </c>
      <c r="G9" s="10">
        <v>1583</v>
      </c>
      <c r="H9" s="10">
        <v>1272</v>
      </c>
      <c r="I9" s="10">
        <v>224</v>
      </c>
      <c r="J9" s="10">
        <v>15</v>
      </c>
      <c r="K9" s="10">
        <v>1</v>
      </c>
      <c r="L9" s="10">
        <v>69</v>
      </c>
      <c r="M9" s="11">
        <v>22107</v>
      </c>
      <c r="N9" s="11">
        <v>17592</v>
      </c>
      <c r="O9" s="11">
        <v>4388</v>
      </c>
      <c r="P9" s="11">
        <v>111</v>
      </c>
      <c r="Q9" s="11">
        <v>21044</v>
      </c>
    </row>
    <row r="10" spans="1:17" x14ac:dyDescent="0.25">
      <c r="A10" s="7">
        <f t="shared" si="0"/>
        <v>7</v>
      </c>
      <c r="B10" s="8" t="s">
        <v>24</v>
      </c>
      <c r="C10" s="9">
        <v>14</v>
      </c>
      <c r="D10" s="9">
        <v>14</v>
      </c>
      <c r="E10" s="9">
        <v>407</v>
      </c>
      <c r="F10" s="10">
        <v>179</v>
      </c>
      <c r="G10" s="10">
        <v>2257</v>
      </c>
      <c r="H10" s="10">
        <v>1832</v>
      </c>
      <c r="I10" s="10">
        <v>186</v>
      </c>
      <c r="J10" s="10">
        <v>8</v>
      </c>
      <c r="K10" s="10">
        <v>0</v>
      </c>
      <c r="L10" s="10">
        <v>231</v>
      </c>
      <c r="M10" s="11">
        <v>35997</v>
      </c>
      <c r="N10" s="11">
        <v>18763</v>
      </c>
      <c r="O10" s="11">
        <v>5159</v>
      </c>
      <c r="P10" s="11">
        <v>11495</v>
      </c>
      <c r="Q10" s="11">
        <v>34303</v>
      </c>
    </row>
    <row r="11" spans="1:17" x14ac:dyDescent="0.25">
      <c r="A11" s="7">
        <f t="shared" si="0"/>
        <v>8</v>
      </c>
      <c r="B11" s="8" t="s">
        <v>25</v>
      </c>
      <c r="C11" s="9">
        <v>23</v>
      </c>
      <c r="D11" s="9">
        <v>14</v>
      </c>
      <c r="E11" s="9">
        <v>282</v>
      </c>
      <c r="F11" s="10">
        <v>153</v>
      </c>
      <c r="G11" s="10">
        <v>1494</v>
      </c>
      <c r="H11" s="10">
        <v>1104</v>
      </c>
      <c r="I11" s="10">
        <v>198</v>
      </c>
      <c r="J11" s="10">
        <v>5</v>
      </c>
      <c r="K11" s="10">
        <v>0</v>
      </c>
      <c r="L11" s="10">
        <v>187</v>
      </c>
      <c r="M11" s="11">
        <v>29168</v>
      </c>
      <c r="N11" s="11">
        <v>21578</v>
      </c>
      <c r="O11" s="11">
        <v>7404</v>
      </c>
      <c r="P11" s="11">
        <v>108</v>
      </c>
      <c r="Q11" s="11">
        <v>28954</v>
      </c>
    </row>
    <row r="12" spans="1:17" x14ac:dyDescent="0.25">
      <c r="A12" s="7">
        <f t="shared" si="0"/>
        <v>9</v>
      </c>
      <c r="B12" s="8" t="s">
        <v>26</v>
      </c>
      <c r="C12" s="9">
        <v>7</v>
      </c>
      <c r="D12" s="9">
        <v>7</v>
      </c>
      <c r="E12" s="9">
        <v>87</v>
      </c>
      <c r="F12" s="10">
        <v>75</v>
      </c>
      <c r="G12" s="10">
        <v>1372</v>
      </c>
      <c r="H12" s="10">
        <v>1109</v>
      </c>
      <c r="I12" s="10">
        <v>234</v>
      </c>
      <c r="J12" s="10">
        <v>7</v>
      </c>
      <c r="K12" s="10">
        <v>0</v>
      </c>
      <c r="L12" s="10">
        <v>22</v>
      </c>
      <c r="M12" s="11">
        <v>27085</v>
      </c>
      <c r="N12" s="11">
        <v>22246</v>
      </c>
      <c r="O12" s="11">
        <v>4837</v>
      </c>
      <c r="P12" s="11">
        <v>2</v>
      </c>
      <c r="Q12" s="11">
        <v>26717</v>
      </c>
    </row>
    <row r="13" spans="1:17" x14ac:dyDescent="0.25">
      <c r="A13" s="7">
        <f t="shared" si="0"/>
        <v>10</v>
      </c>
      <c r="B13" s="8" t="s">
        <v>27</v>
      </c>
      <c r="C13" s="9">
        <v>11</v>
      </c>
      <c r="D13" s="9">
        <v>8</v>
      </c>
      <c r="E13" s="9">
        <v>169</v>
      </c>
      <c r="F13" s="10">
        <v>170</v>
      </c>
      <c r="G13" s="10">
        <v>788</v>
      </c>
      <c r="H13" s="10">
        <v>577</v>
      </c>
      <c r="I13" s="10">
        <v>44</v>
      </c>
      <c r="J13" s="10">
        <v>0</v>
      </c>
      <c r="K13" s="10">
        <v>0</v>
      </c>
      <c r="L13" s="10">
        <v>165</v>
      </c>
      <c r="M13" s="11">
        <v>10206</v>
      </c>
      <c r="N13" s="11">
        <v>6433</v>
      </c>
      <c r="O13" s="11">
        <v>3127</v>
      </c>
      <c r="P13" s="11">
        <v>597</v>
      </c>
      <c r="Q13" s="11">
        <v>9378</v>
      </c>
    </row>
    <row r="14" spans="1:17" x14ac:dyDescent="0.25">
      <c r="A14" s="7">
        <f t="shared" si="0"/>
        <v>11</v>
      </c>
      <c r="B14" s="8" t="s">
        <v>28</v>
      </c>
      <c r="C14" s="9">
        <v>6</v>
      </c>
      <c r="D14" s="9">
        <v>6</v>
      </c>
      <c r="E14" s="9">
        <v>43</v>
      </c>
      <c r="F14" s="10">
        <v>45</v>
      </c>
      <c r="G14" s="10">
        <v>576</v>
      </c>
      <c r="H14" s="10">
        <v>391</v>
      </c>
      <c r="I14" s="10">
        <v>113</v>
      </c>
      <c r="J14" s="10">
        <v>5</v>
      </c>
      <c r="K14" s="10">
        <v>0</v>
      </c>
      <c r="L14" s="10">
        <v>67</v>
      </c>
      <c r="M14" s="11">
        <v>12496</v>
      </c>
      <c r="N14" s="11">
        <v>9642</v>
      </c>
      <c r="O14" s="11">
        <v>2840</v>
      </c>
      <c r="P14" s="11">
        <v>6</v>
      </c>
      <c r="Q14" s="11">
        <v>12495</v>
      </c>
    </row>
    <row r="15" spans="1:17" x14ac:dyDescent="0.25">
      <c r="A15" s="7">
        <f t="shared" si="0"/>
        <v>12</v>
      </c>
      <c r="B15" s="8" t="s">
        <v>29</v>
      </c>
      <c r="C15" s="9">
        <v>9</v>
      </c>
      <c r="D15" s="9">
        <v>9</v>
      </c>
      <c r="E15" s="9">
        <v>118</v>
      </c>
      <c r="F15" s="10">
        <v>168</v>
      </c>
      <c r="G15" s="10">
        <v>1848</v>
      </c>
      <c r="H15" s="10">
        <v>1190</v>
      </c>
      <c r="I15" s="10">
        <v>480</v>
      </c>
      <c r="J15" s="10">
        <v>98</v>
      </c>
      <c r="K15" s="10">
        <v>6</v>
      </c>
      <c r="L15" s="10">
        <v>74</v>
      </c>
      <c r="M15" s="11">
        <v>42860</v>
      </c>
      <c r="N15" s="11">
        <v>33430</v>
      </c>
      <c r="O15" s="11">
        <v>9164</v>
      </c>
      <c r="P15" s="11">
        <v>4</v>
      </c>
      <c r="Q15" s="11">
        <v>42519</v>
      </c>
    </row>
    <row r="16" spans="1:17" x14ac:dyDescent="0.25">
      <c r="A16" s="7">
        <f t="shared" si="0"/>
        <v>13</v>
      </c>
      <c r="B16" s="8" t="s">
        <v>30</v>
      </c>
      <c r="C16" s="9">
        <v>6</v>
      </c>
      <c r="D16" s="9">
        <v>2</v>
      </c>
      <c r="E16" s="9">
        <v>29</v>
      </c>
      <c r="F16" s="10">
        <v>19</v>
      </c>
      <c r="G16" s="10">
        <v>194</v>
      </c>
      <c r="H16" s="10">
        <v>122</v>
      </c>
      <c r="I16" s="10">
        <v>56</v>
      </c>
      <c r="J16" s="10">
        <v>11</v>
      </c>
      <c r="K16" s="10">
        <v>1</v>
      </c>
      <c r="L16" s="10">
        <v>4</v>
      </c>
      <c r="M16" s="11">
        <v>3473</v>
      </c>
      <c r="N16" s="11">
        <v>1717</v>
      </c>
      <c r="O16" s="11">
        <v>1756</v>
      </c>
      <c r="P16" s="11">
        <v>0</v>
      </c>
      <c r="Q16" s="11">
        <v>3473</v>
      </c>
    </row>
    <row r="17" spans="1:17" x14ac:dyDescent="0.25">
      <c r="A17" s="12">
        <f t="shared" si="0"/>
        <v>14</v>
      </c>
      <c r="B17" s="13" t="s">
        <v>31</v>
      </c>
      <c r="C17" s="14">
        <v>5</v>
      </c>
      <c r="D17" s="14">
        <v>3</v>
      </c>
      <c r="E17" s="14">
        <v>26</v>
      </c>
      <c r="F17" s="15">
        <v>32</v>
      </c>
      <c r="G17" s="16">
        <v>433</v>
      </c>
      <c r="H17" s="16">
        <v>218</v>
      </c>
      <c r="I17" s="16">
        <v>44</v>
      </c>
      <c r="J17" s="16">
        <v>7</v>
      </c>
      <c r="K17" s="16">
        <v>0</v>
      </c>
      <c r="L17" s="16">
        <v>164</v>
      </c>
      <c r="M17" s="11">
        <v>9680</v>
      </c>
      <c r="N17" s="11">
        <v>5904</v>
      </c>
      <c r="O17" s="11">
        <v>3649</v>
      </c>
      <c r="P17" s="11">
        <v>61</v>
      </c>
      <c r="Q17" s="11">
        <v>9454</v>
      </c>
    </row>
    <row r="18" spans="1:17" x14ac:dyDescent="0.25">
      <c r="A18" s="17"/>
      <c r="B18" s="17" t="s">
        <v>32</v>
      </c>
      <c r="C18" s="18">
        <f>SUM(C4:C17)</f>
        <v>174</v>
      </c>
      <c r="D18" s="18">
        <f>SUM(D4:D17)</f>
        <v>154</v>
      </c>
      <c r="E18" s="18">
        <f>SUM(E4:E17)</f>
        <v>2132</v>
      </c>
      <c r="F18" s="18">
        <f>SUM(F4:F17)</f>
        <v>1571</v>
      </c>
      <c r="G18" s="19">
        <f>SUM(G4:G17)</f>
        <v>20974</v>
      </c>
      <c r="H18" s="19">
        <f t="shared" ref="H18:L18" si="1">SUM(H4:H17)</f>
        <v>14205</v>
      </c>
      <c r="I18" s="19">
        <f t="shared" si="1"/>
        <v>3602</v>
      </c>
      <c r="J18" s="19">
        <f t="shared" si="1"/>
        <v>320</v>
      </c>
      <c r="K18" s="19">
        <f t="shared" si="1"/>
        <v>20</v>
      </c>
      <c r="L18" s="19">
        <f t="shared" si="1"/>
        <v>2822</v>
      </c>
      <c r="M18" s="20">
        <f>SUM(M4:M17)</f>
        <v>408528</v>
      </c>
      <c r="N18" s="20">
        <f t="shared" ref="N18:Q18" si="2">SUM(N4:N17)</f>
        <v>285845</v>
      </c>
      <c r="O18" s="20">
        <f t="shared" si="2"/>
        <v>104125</v>
      </c>
      <c r="P18" s="20">
        <f t="shared" si="2"/>
        <v>16507</v>
      </c>
      <c r="Q18" s="20">
        <f t="shared" si="2"/>
        <v>400029</v>
      </c>
    </row>
    <row r="19" spans="1:17" ht="15" customHeight="1" x14ac:dyDescent="0.25">
      <c r="A19" s="41" t="s">
        <v>33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7" x14ac:dyDescent="0.25">
      <c r="N20" s="15"/>
    </row>
    <row r="21" spans="1:17" x14ac:dyDescent="0.25">
      <c r="N21" s="15"/>
    </row>
  </sheetData>
  <mergeCells count="2">
    <mergeCell ref="A1:Q1"/>
    <mergeCell ref="A19:Q19"/>
  </mergeCells>
  <hyperlinks>
    <hyperlink ref="B4" r:id="rId1" display="https://app2.pertanian.go.id/simluh2014/viewreport/rekapKab.php?id_prop=61&amp;prop_utuh=6101" xr:uid="{00BB5837-835A-4A8F-9829-7992883CC82F}"/>
    <hyperlink ref="B5" r:id="rId2" display="https://app2.pertanian.go.id/simluh2014/viewreport/rekapKab.php?id_prop=61&amp;prop_utuh=6102" xr:uid="{50956DAB-2D37-4E07-9B2E-6A76D22B1295}"/>
    <hyperlink ref="B6" r:id="rId3" display="https://app2.pertanian.go.id/simluh2014/viewreport/rekapKab.php?id_prop=61&amp;prop_utuh=6103" xr:uid="{FA7FA554-674A-4111-9141-013DEE6361F4}"/>
    <hyperlink ref="B7" r:id="rId4" display="https://app2.pertanian.go.id/simluh2014/viewreport/rekapKab.php?id_prop=61&amp;prop_utuh=6104" xr:uid="{2B88CE36-C147-4716-8AE3-BE5CC98A0258}"/>
    <hyperlink ref="B8" r:id="rId5" display="https://app2.pertanian.go.id/simluh2014/viewreport/rekapKab.php?id_prop=61&amp;prop_utuh=6105" xr:uid="{9D44B55F-875F-46C2-AE00-B46E974E0888}"/>
    <hyperlink ref="B9" r:id="rId6" display="https://app2.pertanian.go.id/simluh2014/viewreport/rekapKab.php?id_prop=61&amp;prop_utuh=6106" xr:uid="{BB4AFBBC-DF54-403E-BFB9-1CD488EDB401}"/>
    <hyperlink ref="B10" r:id="rId7" display="https://app2.pertanian.go.id/simluh2014/viewreport/rekapKab.php?id_prop=61&amp;prop_utuh=6107" xr:uid="{5F5EDD8D-940A-46E6-A686-E1FBB5A0EBAF}"/>
    <hyperlink ref="B11" r:id="rId8" display="https://app2.pertanian.go.id/simluh2014/viewreport/rekapKab.php?id_prop=61&amp;prop_utuh=6108" xr:uid="{E265466F-A9D8-4971-89C3-F08923A421FB}"/>
    <hyperlink ref="B12" r:id="rId9" display="https://app2.pertanian.go.id/simluh2014/viewreport/rekapKab.php?id_prop=61&amp;prop_utuh=6109" xr:uid="{E8833B09-7F53-42DA-8870-4CB58A2B4C33}"/>
    <hyperlink ref="B13" r:id="rId10" display="https://app2.pertanian.go.id/simluh2014/viewreport/rekapKab.php?id_prop=61&amp;prop_utuh=6110" xr:uid="{5BD04554-42D2-473D-974F-9FD8764AF5F9}"/>
    <hyperlink ref="B14" r:id="rId11" display="https://app2.pertanian.go.id/simluh2014/viewreport/rekapKab.php?id_prop=61&amp;prop_utuh=6111" xr:uid="{1DED80AB-7BA1-465F-8BCB-1F041FBAA665}"/>
    <hyperlink ref="B15" r:id="rId12" display="https://app2.pertanian.go.id/simluh2014/viewreport/rekapKab.php?id_prop=61&amp;prop_utuh=6112" xr:uid="{564629E7-7EBD-4114-8D7E-522A765CF692}"/>
    <hyperlink ref="B16" r:id="rId13" display="https://app2.pertanian.go.id/simluh2014/viewreport/rekapKab.php?id_prop=61&amp;prop_utuh=6171" xr:uid="{70194FA0-4173-408A-BE21-5F4DD873F334}"/>
    <hyperlink ref="B17" r:id="rId14" display="https://app2.pertanian.go.id/simluh2014/viewreport/rekapKab.php?id_prop=61&amp;prop_utuh=6172" xr:uid="{A15BF503-CB48-4772-835F-0479ED3E54A1}"/>
  </hyperlinks>
  <pageMargins left="0.70866141732283472" right="1.4960629921259843" top="0.74803149606299213" bottom="0.74803149606299213" header="0.31496062992125984" footer="0.31496062992125984"/>
  <pageSetup paperSize="5" scale="70" orientation="landscape" horizontalDpi="4294967293" r:id="rId15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E15A3-E3DC-4BDB-B048-27CC0C6523A8}">
  <dimension ref="A1:K23"/>
  <sheetViews>
    <sheetView view="pageBreakPreview" zoomScale="90" zoomScaleNormal="100" zoomScaleSheetLayoutView="90" workbookViewId="0">
      <selection activeCell="G2" sqref="G2"/>
    </sheetView>
  </sheetViews>
  <sheetFormatPr defaultRowHeight="15" x14ac:dyDescent="0.25"/>
  <cols>
    <col min="1" max="1" width="4.85546875" style="21" customWidth="1"/>
    <col min="2" max="2" width="24.28515625" style="21" customWidth="1"/>
    <col min="3" max="3" width="8.5703125" style="21" customWidth="1"/>
    <col min="4" max="4" width="9.140625" style="21" customWidth="1"/>
    <col min="5" max="6" width="7.85546875" style="21" customWidth="1"/>
    <col min="7" max="7" width="8.7109375" style="21" customWidth="1"/>
    <col min="8" max="8" width="8.85546875" style="21" customWidth="1"/>
    <col min="9" max="9" width="9.5703125" style="21" customWidth="1"/>
    <col min="10" max="10" width="9.42578125" style="21" customWidth="1"/>
    <col min="11" max="11" width="8.42578125" style="21" customWidth="1"/>
    <col min="12" max="16384" width="9.140625" style="21"/>
  </cols>
  <sheetData>
    <row r="1" spans="1:11" ht="15" customHeight="1" x14ac:dyDescent="0.25">
      <c r="A1" s="43" t="s">
        <v>34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 t="s">
        <v>35</v>
      </c>
    </row>
    <row r="3" spans="1:11" x14ac:dyDescent="0.25">
      <c r="A3" s="23" t="s">
        <v>73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25.5" customHeight="1" x14ac:dyDescent="0.25">
      <c r="A4" s="44" t="s">
        <v>36</v>
      </c>
      <c r="B4" s="44" t="s">
        <v>37</v>
      </c>
      <c r="C4" s="46" t="s">
        <v>38</v>
      </c>
      <c r="D4" s="47"/>
      <c r="E4" s="47"/>
      <c r="F4" s="48"/>
      <c r="G4" s="46" t="s">
        <v>39</v>
      </c>
      <c r="H4" s="48"/>
      <c r="I4" s="46" t="s">
        <v>40</v>
      </c>
      <c r="J4" s="48"/>
      <c r="K4" s="44" t="s">
        <v>41</v>
      </c>
    </row>
    <row r="5" spans="1:11" ht="29.25" customHeight="1" x14ac:dyDescent="0.25">
      <c r="A5" s="45"/>
      <c r="B5" s="45"/>
      <c r="C5" s="25" t="s">
        <v>42</v>
      </c>
      <c r="D5" s="25" t="s">
        <v>43</v>
      </c>
      <c r="E5" s="25" t="s">
        <v>44</v>
      </c>
      <c r="F5" s="25" t="s">
        <v>45</v>
      </c>
      <c r="G5" s="25" t="s">
        <v>46</v>
      </c>
      <c r="H5" s="25" t="s">
        <v>47</v>
      </c>
      <c r="I5" s="25" t="s">
        <v>48</v>
      </c>
      <c r="J5" s="25" t="s">
        <v>49</v>
      </c>
      <c r="K5" s="45"/>
    </row>
    <row r="6" spans="1:11" x14ac:dyDescent="0.25">
      <c r="A6" s="26">
        <v>1</v>
      </c>
      <c r="B6" s="27" t="s">
        <v>50</v>
      </c>
      <c r="C6" s="28">
        <v>14</v>
      </c>
      <c r="D6" s="28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14</v>
      </c>
    </row>
    <row r="7" spans="1:11" x14ac:dyDescent="0.25">
      <c r="A7" s="26">
        <v>2</v>
      </c>
      <c r="B7" s="27" t="s">
        <v>51</v>
      </c>
      <c r="C7" s="28">
        <v>12</v>
      </c>
      <c r="D7" s="29">
        <v>0</v>
      </c>
      <c r="E7" s="29">
        <v>0</v>
      </c>
      <c r="F7" s="29">
        <v>0</v>
      </c>
      <c r="G7" s="28">
        <v>0</v>
      </c>
      <c r="H7" s="28">
        <v>0</v>
      </c>
      <c r="I7" s="28">
        <v>0</v>
      </c>
      <c r="J7" s="29">
        <v>0</v>
      </c>
      <c r="K7" s="29">
        <v>12</v>
      </c>
    </row>
    <row r="8" spans="1:11" x14ac:dyDescent="0.25">
      <c r="A8" s="26">
        <v>3</v>
      </c>
      <c r="B8" s="30" t="s">
        <v>18</v>
      </c>
      <c r="C8" s="28">
        <v>82</v>
      </c>
      <c r="D8" s="29">
        <v>0</v>
      </c>
      <c r="E8" s="29">
        <v>0</v>
      </c>
      <c r="F8" s="29">
        <v>35</v>
      </c>
      <c r="G8" s="28">
        <v>0</v>
      </c>
      <c r="H8" s="28">
        <v>0</v>
      </c>
      <c r="I8" s="28">
        <v>96</v>
      </c>
      <c r="J8" s="29">
        <v>0</v>
      </c>
      <c r="K8" s="29">
        <v>213</v>
      </c>
    </row>
    <row r="9" spans="1:11" x14ac:dyDescent="0.25">
      <c r="A9" s="26">
        <v>4</v>
      </c>
      <c r="B9" s="30" t="s">
        <v>19</v>
      </c>
      <c r="C9" s="28">
        <v>58</v>
      </c>
      <c r="D9" s="29">
        <v>0</v>
      </c>
      <c r="E9" s="29">
        <v>0</v>
      </c>
      <c r="F9" s="29">
        <v>17</v>
      </c>
      <c r="G9" s="28">
        <v>0</v>
      </c>
      <c r="H9" s="28">
        <v>29</v>
      </c>
      <c r="I9" s="28">
        <v>34</v>
      </c>
      <c r="J9" s="29">
        <v>6</v>
      </c>
      <c r="K9" s="29">
        <v>144</v>
      </c>
    </row>
    <row r="10" spans="1:11" x14ac:dyDescent="0.25">
      <c r="A10" s="26">
        <v>5</v>
      </c>
      <c r="B10" s="30" t="s">
        <v>20</v>
      </c>
      <c r="C10" s="28">
        <v>79</v>
      </c>
      <c r="D10" s="29">
        <v>0</v>
      </c>
      <c r="E10" s="29">
        <v>0</v>
      </c>
      <c r="F10" s="29">
        <v>23</v>
      </c>
      <c r="G10" s="28">
        <v>0</v>
      </c>
      <c r="H10" s="28">
        <v>22</v>
      </c>
      <c r="I10" s="28">
        <v>30</v>
      </c>
      <c r="J10" s="29">
        <v>0</v>
      </c>
      <c r="K10" s="29">
        <v>154</v>
      </c>
    </row>
    <row r="11" spans="1:11" x14ac:dyDescent="0.25">
      <c r="A11" s="26">
        <v>6</v>
      </c>
      <c r="B11" s="30" t="s">
        <v>21</v>
      </c>
      <c r="C11" s="28">
        <v>46</v>
      </c>
      <c r="D11" s="29">
        <v>0</v>
      </c>
      <c r="E11" s="29">
        <v>1</v>
      </c>
      <c r="F11" s="29">
        <v>2</v>
      </c>
      <c r="G11" s="28">
        <v>0</v>
      </c>
      <c r="H11" s="28">
        <v>0</v>
      </c>
      <c r="I11" s="28">
        <v>28</v>
      </c>
      <c r="J11" s="29">
        <v>1</v>
      </c>
      <c r="K11" s="29">
        <v>78</v>
      </c>
    </row>
    <row r="12" spans="1:11" x14ac:dyDescent="0.25">
      <c r="A12" s="26">
        <v>7</v>
      </c>
      <c r="B12" s="30" t="s">
        <v>22</v>
      </c>
      <c r="C12" s="28">
        <v>74</v>
      </c>
      <c r="D12" s="29">
        <v>0</v>
      </c>
      <c r="E12" s="29">
        <v>0</v>
      </c>
      <c r="F12" s="29">
        <v>27</v>
      </c>
      <c r="G12" s="28">
        <v>0</v>
      </c>
      <c r="H12" s="28">
        <v>50</v>
      </c>
      <c r="I12" s="28">
        <v>74</v>
      </c>
      <c r="J12" s="29">
        <v>0</v>
      </c>
      <c r="K12" s="29">
        <v>225</v>
      </c>
    </row>
    <row r="13" spans="1:11" x14ac:dyDescent="0.25">
      <c r="A13" s="26">
        <v>8</v>
      </c>
      <c r="B13" s="30" t="s">
        <v>23</v>
      </c>
      <c r="C13" s="28">
        <v>64</v>
      </c>
      <c r="D13" s="29">
        <v>0</v>
      </c>
      <c r="E13" s="29">
        <v>0</v>
      </c>
      <c r="F13" s="29">
        <v>26</v>
      </c>
      <c r="G13" s="28">
        <v>1</v>
      </c>
      <c r="H13" s="28">
        <v>59</v>
      </c>
      <c r="I13" s="28">
        <v>9</v>
      </c>
      <c r="J13" s="29">
        <v>0</v>
      </c>
      <c r="K13" s="29">
        <v>159</v>
      </c>
    </row>
    <row r="14" spans="1:11" x14ac:dyDescent="0.25">
      <c r="A14" s="26">
        <v>9</v>
      </c>
      <c r="B14" s="30" t="s">
        <v>24</v>
      </c>
      <c r="C14" s="28">
        <v>88</v>
      </c>
      <c r="D14" s="29">
        <v>0</v>
      </c>
      <c r="E14" s="29">
        <v>2</v>
      </c>
      <c r="F14" s="29">
        <v>17</v>
      </c>
      <c r="G14" s="28">
        <v>1</v>
      </c>
      <c r="H14" s="28">
        <v>0</v>
      </c>
      <c r="I14" s="28">
        <v>64</v>
      </c>
      <c r="J14" s="29">
        <v>0</v>
      </c>
      <c r="K14" s="29">
        <v>172</v>
      </c>
    </row>
    <row r="15" spans="1:11" x14ac:dyDescent="0.25">
      <c r="A15" s="26">
        <v>10</v>
      </c>
      <c r="B15" s="30" t="s">
        <v>25</v>
      </c>
      <c r="C15" s="28">
        <v>79</v>
      </c>
      <c r="D15" s="29">
        <v>0</v>
      </c>
      <c r="E15" s="29">
        <v>0</v>
      </c>
      <c r="F15" s="29">
        <v>30</v>
      </c>
      <c r="G15" s="28">
        <v>1</v>
      </c>
      <c r="H15" s="28">
        <v>20</v>
      </c>
      <c r="I15" s="28">
        <v>39</v>
      </c>
      <c r="J15" s="29">
        <v>0</v>
      </c>
      <c r="K15" s="29">
        <v>169</v>
      </c>
    </row>
    <row r="16" spans="1:11" x14ac:dyDescent="0.25">
      <c r="A16" s="26">
        <v>11</v>
      </c>
      <c r="B16" s="30" t="s">
        <v>26</v>
      </c>
      <c r="C16" s="28">
        <v>46</v>
      </c>
      <c r="D16" s="29">
        <v>0</v>
      </c>
      <c r="E16" s="29">
        <v>0</v>
      </c>
      <c r="F16" s="29">
        <v>19</v>
      </c>
      <c r="G16" s="28">
        <v>0</v>
      </c>
      <c r="H16" s="28">
        <v>0</v>
      </c>
      <c r="I16" s="28">
        <v>11</v>
      </c>
      <c r="J16" s="29">
        <v>0</v>
      </c>
      <c r="K16" s="29">
        <v>76</v>
      </c>
    </row>
    <row r="17" spans="1:11" x14ac:dyDescent="0.25">
      <c r="A17" s="26">
        <v>12</v>
      </c>
      <c r="B17" s="30" t="s">
        <v>27</v>
      </c>
      <c r="C17" s="28">
        <v>33</v>
      </c>
      <c r="D17" s="29">
        <v>0</v>
      </c>
      <c r="E17" s="29">
        <v>3</v>
      </c>
      <c r="F17" s="29">
        <v>9</v>
      </c>
      <c r="G17" s="28">
        <v>5</v>
      </c>
      <c r="H17" s="28">
        <v>0</v>
      </c>
      <c r="I17" s="28">
        <v>51</v>
      </c>
      <c r="J17" s="29">
        <v>0</v>
      </c>
      <c r="K17" s="29">
        <v>101</v>
      </c>
    </row>
    <row r="18" spans="1:11" x14ac:dyDescent="0.25">
      <c r="A18" s="26">
        <v>13</v>
      </c>
      <c r="B18" s="30" t="s">
        <v>28</v>
      </c>
      <c r="C18" s="28">
        <v>16</v>
      </c>
      <c r="D18" s="29">
        <v>0</v>
      </c>
      <c r="E18" s="29">
        <v>0</v>
      </c>
      <c r="F18" s="29">
        <v>6</v>
      </c>
      <c r="G18" s="28">
        <v>0</v>
      </c>
      <c r="H18" s="28">
        <v>17</v>
      </c>
      <c r="I18" s="28">
        <v>22</v>
      </c>
      <c r="J18" s="29">
        <v>0</v>
      </c>
      <c r="K18" s="29">
        <v>61</v>
      </c>
    </row>
    <row r="19" spans="1:11" x14ac:dyDescent="0.25">
      <c r="A19" s="26">
        <v>14</v>
      </c>
      <c r="B19" s="30" t="s">
        <v>29</v>
      </c>
      <c r="C19" s="28">
        <v>54</v>
      </c>
      <c r="D19" s="29">
        <v>0</v>
      </c>
      <c r="E19" s="29">
        <v>0</v>
      </c>
      <c r="F19" s="29">
        <v>15</v>
      </c>
      <c r="G19" s="28">
        <v>0</v>
      </c>
      <c r="H19" s="28">
        <v>0</v>
      </c>
      <c r="I19" s="28">
        <v>98</v>
      </c>
      <c r="J19" s="29">
        <v>0</v>
      </c>
      <c r="K19" s="29">
        <v>167</v>
      </c>
    </row>
    <row r="20" spans="1:11" x14ac:dyDescent="0.25">
      <c r="A20" s="26">
        <v>15</v>
      </c>
      <c r="B20" s="30" t="s">
        <v>30</v>
      </c>
      <c r="C20" s="28">
        <v>8</v>
      </c>
      <c r="D20" s="29">
        <v>0</v>
      </c>
      <c r="E20" s="29">
        <v>0</v>
      </c>
      <c r="F20" s="29">
        <v>1</v>
      </c>
      <c r="G20" s="28">
        <v>0</v>
      </c>
      <c r="H20" s="28">
        <v>0</v>
      </c>
      <c r="I20" s="28">
        <v>12</v>
      </c>
      <c r="J20" s="29">
        <v>0</v>
      </c>
      <c r="K20" s="29">
        <v>21</v>
      </c>
    </row>
    <row r="21" spans="1:11" x14ac:dyDescent="0.25">
      <c r="A21" s="26">
        <v>16</v>
      </c>
      <c r="B21" s="30" t="s">
        <v>31</v>
      </c>
      <c r="C21" s="28">
        <v>24</v>
      </c>
      <c r="D21" s="29">
        <v>0</v>
      </c>
      <c r="E21" s="29">
        <v>0</v>
      </c>
      <c r="F21" s="29">
        <v>3</v>
      </c>
      <c r="G21" s="28">
        <v>0</v>
      </c>
      <c r="H21" s="28">
        <v>0</v>
      </c>
      <c r="I21" s="28">
        <v>11</v>
      </c>
      <c r="J21" s="29">
        <v>0</v>
      </c>
      <c r="K21" s="29">
        <v>38</v>
      </c>
    </row>
    <row r="22" spans="1:11" x14ac:dyDescent="0.25">
      <c r="A22" s="31"/>
      <c r="B22" s="31" t="s">
        <v>52</v>
      </c>
      <c r="C22" s="32">
        <f>SUM(C6:C21)</f>
        <v>777</v>
      </c>
      <c r="D22" s="32">
        <f t="shared" ref="D22:J22" si="0">SUM(D6:D21)</f>
        <v>0</v>
      </c>
      <c r="E22" s="32">
        <f>SUM(E6:E21)</f>
        <v>6</v>
      </c>
      <c r="F22" s="32">
        <f>SUM(F6:F21)</f>
        <v>230</v>
      </c>
      <c r="G22" s="32">
        <f>SUM(G6:G21)</f>
        <v>8</v>
      </c>
      <c r="H22" s="32">
        <f>SUM(H6:H21)</f>
        <v>197</v>
      </c>
      <c r="I22" s="32">
        <f>SUM(I6:I21)</f>
        <v>579</v>
      </c>
      <c r="J22" s="32">
        <f t="shared" si="0"/>
        <v>7</v>
      </c>
      <c r="K22" s="32">
        <f>SUM(K6:K21)</f>
        <v>1804</v>
      </c>
    </row>
    <row r="23" spans="1:11" x14ac:dyDescent="0.25">
      <c r="A23" s="42" t="s">
        <v>33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</row>
  </sheetData>
  <mergeCells count="8">
    <mergeCell ref="A23:K23"/>
    <mergeCell ref="A1:K1"/>
    <mergeCell ref="A4:A5"/>
    <mergeCell ref="B4:B5"/>
    <mergeCell ref="C4:F4"/>
    <mergeCell ref="G4:H4"/>
    <mergeCell ref="I4:J4"/>
    <mergeCell ref="K4:K5"/>
  </mergeCells>
  <pageMargins left="0.7" right="0.7" top="0.75" bottom="0.75" header="0.3" footer="0.3"/>
  <pageSetup paperSize="5" scale="81" orientation="portrait" horizontalDpi="4294967293" r:id="rId1"/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8D933-9E73-4AD0-9A6E-410D32E017D7}">
  <dimension ref="A1:S22"/>
  <sheetViews>
    <sheetView zoomScale="80" zoomScaleNormal="80" workbookViewId="0">
      <selection sqref="A1:S1"/>
    </sheetView>
  </sheetViews>
  <sheetFormatPr defaultRowHeight="15" x14ac:dyDescent="0.25"/>
  <cols>
    <col min="1" max="1" width="5.5703125" style="33" customWidth="1"/>
    <col min="2" max="2" width="18.5703125" style="33" customWidth="1"/>
    <col min="3" max="3" width="11.140625" style="33" customWidth="1"/>
    <col min="4" max="4" width="10.7109375" style="33" customWidth="1"/>
    <col min="5" max="5" width="12.42578125" style="33" customWidth="1"/>
    <col min="6" max="6" width="10.28515625" style="33" customWidth="1"/>
    <col min="7" max="7" width="9.140625" style="33"/>
    <col min="8" max="8" width="13.85546875" style="33" customWidth="1"/>
    <col min="9" max="9" width="12.140625" style="33" customWidth="1"/>
    <col min="10" max="10" width="12.42578125" style="33" customWidth="1"/>
    <col min="11" max="11" width="10.140625" style="33" customWidth="1"/>
    <col min="12" max="12" width="12.7109375" style="33" customWidth="1"/>
    <col min="13" max="13" width="9.140625" style="33"/>
    <col min="14" max="14" width="12.28515625" style="33" customWidth="1"/>
    <col min="15" max="15" width="17.140625" style="33" customWidth="1"/>
    <col min="16" max="16" width="12.140625" style="33" customWidth="1"/>
    <col min="17" max="17" width="16.28515625" style="33" customWidth="1"/>
    <col min="18" max="18" width="11" style="33" customWidth="1"/>
    <col min="19" max="19" width="13.5703125" style="33" customWidth="1"/>
    <col min="20" max="16384" width="9.140625" style="33"/>
  </cols>
  <sheetData>
    <row r="1" spans="1:19" ht="15.75" x14ac:dyDescent="0.25">
      <c r="A1" s="50" t="s">
        <v>53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15.75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15.75" x14ac:dyDescent="0.25">
      <c r="A3" s="35" t="s">
        <v>72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15.75" x14ac:dyDescent="0.25">
      <c r="A4" s="51" t="s">
        <v>36</v>
      </c>
      <c r="B4" s="49" t="s">
        <v>2</v>
      </c>
      <c r="C4" s="49" t="s">
        <v>7</v>
      </c>
      <c r="D4" s="49" t="s">
        <v>54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 t="s">
        <v>55</v>
      </c>
      <c r="S4" s="49" t="s">
        <v>56</v>
      </c>
    </row>
    <row r="5" spans="1:19" x14ac:dyDescent="0.25">
      <c r="A5" s="51"/>
      <c r="B5" s="49"/>
      <c r="C5" s="49"/>
      <c r="D5" s="49" t="s">
        <v>57</v>
      </c>
      <c r="E5" s="49" t="s">
        <v>58</v>
      </c>
      <c r="F5" s="49" t="s">
        <v>59</v>
      </c>
      <c r="G5" s="49" t="s">
        <v>60</v>
      </c>
      <c r="H5" s="49" t="s">
        <v>61</v>
      </c>
      <c r="I5" s="49" t="s">
        <v>62</v>
      </c>
      <c r="J5" s="49" t="s">
        <v>63</v>
      </c>
      <c r="K5" s="49" t="s">
        <v>64</v>
      </c>
      <c r="L5" s="49" t="s">
        <v>65</v>
      </c>
      <c r="M5" s="49" t="s">
        <v>66</v>
      </c>
      <c r="N5" s="49" t="s">
        <v>67</v>
      </c>
      <c r="O5" s="49" t="s">
        <v>68</v>
      </c>
      <c r="P5" s="49" t="s">
        <v>69</v>
      </c>
      <c r="Q5" s="49" t="s">
        <v>70</v>
      </c>
      <c r="R5" s="49"/>
      <c r="S5" s="49"/>
    </row>
    <row r="6" spans="1:19" x14ac:dyDescent="0.25">
      <c r="A6" s="51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ht="15.75" x14ac:dyDescent="0.25">
      <c r="A7" s="36">
        <v>1</v>
      </c>
      <c r="B7" s="36" t="s">
        <v>18</v>
      </c>
      <c r="C7" s="36">
        <v>3045</v>
      </c>
      <c r="D7" s="36">
        <v>699</v>
      </c>
      <c r="E7" s="36">
        <v>166</v>
      </c>
      <c r="F7" s="36">
        <v>1607</v>
      </c>
      <c r="G7" s="36">
        <v>226</v>
      </c>
      <c r="H7" s="36">
        <v>360</v>
      </c>
      <c r="I7" s="36">
        <v>184</v>
      </c>
      <c r="J7" s="36">
        <v>18</v>
      </c>
      <c r="K7" s="36">
        <v>8</v>
      </c>
      <c r="L7" s="36">
        <v>0</v>
      </c>
      <c r="M7" s="36">
        <v>3</v>
      </c>
      <c r="N7" s="36">
        <v>0</v>
      </c>
      <c r="O7" s="36">
        <v>7</v>
      </c>
      <c r="P7" s="36">
        <v>6</v>
      </c>
      <c r="Q7" s="36">
        <v>487</v>
      </c>
      <c r="R7" s="36">
        <v>179</v>
      </c>
      <c r="S7" s="36">
        <v>63694</v>
      </c>
    </row>
    <row r="8" spans="1:19" ht="15.75" x14ac:dyDescent="0.25">
      <c r="A8" s="36">
        <v>2</v>
      </c>
      <c r="B8" s="36" t="s">
        <v>19</v>
      </c>
      <c r="C8" s="36">
        <v>1564</v>
      </c>
      <c r="D8" s="36">
        <v>798</v>
      </c>
      <c r="E8" s="36">
        <v>128</v>
      </c>
      <c r="F8" s="36">
        <v>801</v>
      </c>
      <c r="G8" s="36">
        <v>201</v>
      </c>
      <c r="H8" s="36">
        <v>463</v>
      </c>
      <c r="I8" s="36">
        <v>241</v>
      </c>
      <c r="J8" s="36">
        <v>35</v>
      </c>
      <c r="K8" s="36">
        <v>13</v>
      </c>
      <c r="L8" s="36">
        <v>0</v>
      </c>
      <c r="M8" s="36">
        <v>0</v>
      </c>
      <c r="N8" s="36">
        <v>0</v>
      </c>
      <c r="O8" s="36">
        <v>7</v>
      </c>
      <c r="P8" s="36">
        <v>0</v>
      </c>
      <c r="Q8" s="36">
        <v>227</v>
      </c>
      <c r="R8" s="36">
        <v>115</v>
      </c>
      <c r="S8" s="36">
        <v>36471</v>
      </c>
    </row>
    <row r="9" spans="1:19" ht="15.75" x14ac:dyDescent="0.25">
      <c r="A9" s="36">
        <v>3</v>
      </c>
      <c r="B9" s="36" t="s">
        <v>20</v>
      </c>
      <c r="C9" s="36">
        <v>2798</v>
      </c>
      <c r="D9" s="36">
        <v>1358</v>
      </c>
      <c r="E9" s="36">
        <v>309</v>
      </c>
      <c r="F9" s="36">
        <v>2041</v>
      </c>
      <c r="G9" s="36">
        <v>237</v>
      </c>
      <c r="H9" s="36">
        <v>409</v>
      </c>
      <c r="I9" s="36">
        <v>103</v>
      </c>
      <c r="J9" s="36">
        <v>4</v>
      </c>
      <c r="K9" s="36">
        <v>1</v>
      </c>
      <c r="L9" s="36">
        <v>1</v>
      </c>
      <c r="M9" s="36">
        <v>0</v>
      </c>
      <c r="N9" s="36">
        <v>0</v>
      </c>
      <c r="O9" s="36">
        <v>209</v>
      </c>
      <c r="P9" s="36">
        <v>0</v>
      </c>
      <c r="Q9" s="36">
        <v>358</v>
      </c>
      <c r="R9" s="36">
        <v>149</v>
      </c>
      <c r="S9" s="36">
        <v>56986</v>
      </c>
    </row>
    <row r="10" spans="1:19" ht="15.75" x14ac:dyDescent="0.25">
      <c r="A10" s="36">
        <v>4</v>
      </c>
      <c r="B10" s="36" t="s">
        <v>21</v>
      </c>
      <c r="C10" s="36">
        <v>787</v>
      </c>
      <c r="D10" s="36">
        <v>350</v>
      </c>
      <c r="E10" s="36">
        <v>32</v>
      </c>
      <c r="F10" s="36">
        <v>498</v>
      </c>
      <c r="G10" s="36">
        <v>119</v>
      </c>
      <c r="H10" s="36">
        <v>78</v>
      </c>
      <c r="I10" s="36">
        <v>44</v>
      </c>
      <c r="J10" s="36">
        <v>18</v>
      </c>
      <c r="K10" s="36">
        <v>0</v>
      </c>
      <c r="L10" s="36">
        <v>0</v>
      </c>
      <c r="M10" s="36">
        <v>0</v>
      </c>
      <c r="N10" s="36">
        <v>0</v>
      </c>
      <c r="O10" s="36">
        <v>9</v>
      </c>
      <c r="P10" s="36">
        <v>0</v>
      </c>
      <c r="Q10" s="36">
        <v>101</v>
      </c>
      <c r="R10" s="36">
        <v>63</v>
      </c>
      <c r="S10" s="36">
        <v>19337</v>
      </c>
    </row>
    <row r="11" spans="1:19" ht="15.75" x14ac:dyDescent="0.25">
      <c r="A11" s="36">
        <v>5</v>
      </c>
      <c r="B11" s="36" t="s">
        <v>22</v>
      </c>
      <c r="C11" s="36">
        <v>2235</v>
      </c>
      <c r="D11" s="36">
        <v>442</v>
      </c>
      <c r="E11" s="36">
        <v>191</v>
      </c>
      <c r="F11" s="36">
        <v>1627</v>
      </c>
      <c r="G11" s="36">
        <v>193</v>
      </c>
      <c r="H11" s="36">
        <v>458</v>
      </c>
      <c r="I11" s="36">
        <v>157</v>
      </c>
      <c r="J11" s="36">
        <v>21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214</v>
      </c>
      <c r="R11" s="36">
        <v>93</v>
      </c>
      <c r="S11" s="36">
        <v>38968</v>
      </c>
    </row>
    <row r="12" spans="1:19" ht="15.75" x14ac:dyDescent="0.25">
      <c r="A12" s="36">
        <v>6</v>
      </c>
      <c r="B12" s="36" t="s">
        <v>23</v>
      </c>
      <c r="C12" s="36">
        <v>1583</v>
      </c>
      <c r="D12" s="36">
        <v>691</v>
      </c>
      <c r="E12" s="36">
        <v>122</v>
      </c>
      <c r="F12" s="36">
        <v>1132</v>
      </c>
      <c r="G12" s="36">
        <v>230</v>
      </c>
      <c r="H12" s="36">
        <v>321</v>
      </c>
      <c r="I12" s="36">
        <v>154</v>
      </c>
      <c r="J12" s="36">
        <v>7</v>
      </c>
      <c r="K12" s="36">
        <v>0</v>
      </c>
      <c r="L12" s="36">
        <v>0</v>
      </c>
      <c r="M12" s="36">
        <v>1</v>
      </c>
      <c r="N12" s="36">
        <v>0</v>
      </c>
      <c r="O12" s="36">
        <v>3</v>
      </c>
      <c r="P12" s="36">
        <v>0</v>
      </c>
      <c r="Q12" s="36">
        <v>48</v>
      </c>
      <c r="R12" s="36">
        <v>131</v>
      </c>
      <c r="S12" s="36">
        <v>22107</v>
      </c>
    </row>
    <row r="13" spans="1:19" ht="15.75" x14ac:dyDescent="0.25">
      <c r="A13" s="36">
        <v>7</v>
      </c>
      <c r="B13" s="36" t="s">
        <v>24</v>
      </c>
      <c r="C13" s="36">
        <v>2257</v>
      </c>
      <c r="D13" s="36">
        <v>1147</v>
      </c>
      <c r="E13" s="36">
        <v>199</v>
      </c>
      <c r="F13" s="36">
        <v>822</v>
      </c>
      <c r="G13" s="36">
        <v>85</v>
      </c>
      <c r="H13" s="36">
        <v>598</v>
      </c>
      <c r="I13" s="36">
        <v>35</v>
      </c>
      <c r="J13" s="36">
        <v>5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399</v>
      </c>
      <c r="R13" s="36">
        <v>179</v>
      </c>
      <c r="S13" s="36">
        <v>35997</v>
      </c>
    </row>
    <row r="14" spans="1:19" ht="15.75" x14ac:dyDescent="0.25">
      <c r="A14" s="36">
        <v>8</v>
      </c>
      <c r="B14" s="36" t="s">
        <v>25</v>
      </c>
      <c r="C14" s="36">
        <v>1494</v>
      </c>
      <c r="D14" s="36">
        <v>465</v>
      </c>
      <c r="E14" s="36">
        <v>52</v>
      </c>
      <c r="F14" s="36">
        <v>1098</v>
      </c>
      <c r="G14" s="36">
        <v>245</v>
      </c>
      <c r="H14" s="36">
        <v>557</v>
      </c>
      <c r="I14" s="36">
        <v>219</v>
      </c>
      <c r="J14" s="36">
        <v>17</v>
      </c>
      <c r="K14" s="36">
        <v>0</v>
      </c>
      <c r="L14" s="36">
        <v>0</v>
      </c>
      <c r="M14" s="36">
        <v>0</v>
      </c>
      <c r="N14" s="36">
        <v>0</v>
      </c>
      <c r="O14" s="36">
        <v>4</v>
      </c>
      <c r="P14" s="36">
        <v>0</v>
      </c>
      <c r="Q14" s="36">
        <v>91</v>
      </c>
      <c r="R14" s="36">
        <v>153</v>
      </c>
      <c r="S14" s="36">
        <v>29168</v>
      </c>
    </row>
    <row r="15" spans="1:19" ht="15.75" x14ac:dyDescent="0.25">
      <c r="A15" s="36">
        <v>9</v>
      </c>
      <c r="B15" s="36" t="s">
        <v>26</v>
      </c>
      <c r="C15" s="36">
        <v>1372</v>
      </c>
      <c r="D15" s="36">
        <v>475</v>
      </c>
      <c r="E15" s="36">
        <v>74</v>
      </c>
      <c r="F15" s="36">
        <v>772</v>
      </c>
      <c r="G15" s="36">
        <v>70</v>
      </c>
      <c r="H15" s="36">
        <v>441</v>
      </c>
      <c r="I15" s="36">
        <v>72</v>
      </c>
      <c r="J15" s="36">
        <v>3</v>
      </c>
      <c r="K15" s="36">
        <v>9</v>
      </c>
      <c r="L15" s="36">
        <v>0</v>
      </c>
      <c r="M15" s="36">
        <v>0</v>
      </c>
      <c r="N15" s="36">
        <v>0</v>
      </c>
      <c r="O15" s="36">
        <v>1</v>
      </c>
      <c r="P15" s="36">
        <v>2</v>
      </c>
      <c r="Q15" s="36">
        <v>23</v>
      </c>
      <c r="R15" s="36">
        <v>75</v>
      </c>
      <c r="S15" s="36">
        <v>27085</v>
      </c>
    </row>
    <row r="16" spans="1:19" ht="15.75" x14ac:dyDescent="0.25">
      <c r="A16" s="36">
        <v>10</v>
      </c>
      <c r="B16" s="36" t="s">
        <v>27</v>
      </c>
      <c r="C16" s="36">
        <v>788</v>
      </c>
      <c r="D16" s="36">
        <v>212</v>
      </c>
      <c r="E16" s="36">
        <v>92</v>
      </c>
      <c r="F16" s="36">
        <v>361</v>
      </c>
      <c r="G16" s="36">
        <v>85</v>
      </c>
      <c r="H16" s="36">
        <v>116</v>
      </c>
      <c r="I16" s="36">
        <v>35</v>
      </c>
      <c r="J16" s="36">
        <v>0</v>
      </c>
      <c r="K16" s="36">
        <v>0</v>
      </c>
      <c r="L16" s="36">
        <v>0</v>
      </c>
      <c r="M16" s="36">
        <v>0</v>
      </c>
      <c r="N16" s="36">
        <v>1</v>
      </c>
      <c r="O16" s="36">
        <v>7</v>
      </c>
      <c r="P16" s="36">
        <v>0</v>
      </c>
      <c r="Q16" s="36">
        <v>70</v>
      </c>
      <c r="R16" s="36">
        <v>170</v>
      </c>
      <c r="S16" s="36">
        <v>10206</v>
      </c>
    </row>
    <row r="17" spans="1:19" ht="15.75" x14ac:dyDescent="0.25">
      <c r="A17" s="36">
        <v>11</v>
      </c>
      <c r="B17" s="36" t="s">
        <v>28</v>
      </c>
      <c r="C17" s="36">
        <v>576</v>
      </c>
      <c r="D17" s="36">
        <v>197</v>
      </c>
      <c r="E17" s="36">
        <v>44</v>
      </c>
      <c r="F17" s="36">
        <v>245</v>
      </c>
      <c r="G17" s="36">
        <v>26</v>
      </c>
      <c r="H17" s="36">
        <v>68</v>
      </c>
      <c r="I17" s="36">
        <v>24</v>
      </c>
      <c r="J17" s="36">
        <v>2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1</v>
      </c>
      <c r="R17" s="36">
        <v>45</v>
      </c>
      <c r="S17" s="36">
        <v>12496</v>
      </c>
    </row>
    <row r="18" spans="1:19" ht="15.75" x14ac:dyDescent="0.25">
      <c r="A18" s="36">
        <v>12</v>
      </c>
      <c r="B18" s="36" t="s">
        <v>29</v>
      </c>
      <c r="C18" s="36">
        <v>1848</v>
      </c>
      <c r="D18" s="36">
        <v>274</v>
      </c>
      <c r="E18" s="36">
        <v>65</v>
      </c>
      <c r="F18" s="36">
        <v>1139</v>
      </c>
      <c r="G18" s="36">
        <v>266</v>
      </c>
      <c r="H18" s="36">
        <v>275</v>
      </c>
      <c r="I18" s="36">
        <v>156</v>
      </c>
      <c r="J18" s="36">
        <v>1</v>
      </c>
      <c r="K18" s="36">
        <v>3</v>
      </c>
      <c r="L18" s="36">
        <v>43</v>
      </c>
      <c r="M18" s="36">
        <v>0</v>
      </c>
      <c r="N18" s="36">
        <v>0</v>
      </c>
      <c r="O18" s="36">
        <v>129</v>
      </c>
      <c r="P18" s="36">
        <v>0</v>
      </c>
      <c r="Q18" s="36">
        <v>61</v>
      </c>
      <c r="R18" s="36">
        <v>168</v>
      </c>
      <c r="S18" s="36">
        <v>42860</v>
      </c>
    </row>
    <row r="19" spans="1:19" ht="15.75" x14ac:dyDescent="0.25">
      <c r="A19" s="36">
        <v>13</v>
      </c>
      <c r="B19" s="36" t="s">
        <v>30</v>
      </c>
      <c r="C19" s="36">
        <v>194</v>
      </c>
      <c r="D19" s="36">
        <v>19</v>
      </c>
      <c r="E19" s="36">
        <v>56</v>
      </c>
      <c r="F19" s="36">
        <v>1</v>
      </c>
      <c r="G19" s="36">
        <v>15</v>
      </c>
      <c r="H19" s="36">
        <v>0</v>
      </c>
      <c r="I19" s="36">
        <v>2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9</v>
      </c>
      <c r="P19" s="36">
        <v>0</v>
      </c>
      <c r="Q19" s="36">
        <v>1</v>
      </c>
      <c r="R19" s="36">
        <v>19</v>
      </c>
      <c r="S19" s="36">
        <v>3473</v>
      </c>
    </row>
    <row r="20" spans="1:19" ht="15.75" x14ac:dyDescent="0.25">
      <c r="A20" s="36">
        <v>14</v>
      </c>
      <c r="B20" s="36" t="s">
        <v>31</v>
      </c>
      <c r="C20" s="36">
        <v>433</v>
      </c>
      <c r="D20" s="36">
        <v>7</v>
      </c>
      <c r="E20" s="36">
        <v>40</v>
      </c>
      <c r="F20" s="36">
        <v>17</v>
      </c>
      <c r="G20" s="36">
        <v>23</v>
      </c>
      <c r="H20" s="36">
        <v>9</v>
      </c>
      <c r="I20" s="36">
        <v>17</v>
      </c>
      <c r="J20" s="36">
        <v>6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1</v>
      </c>
      <c r="Q20" s="36">
        <v>75</v>
      </c>
      <c r="R20" s="36">
        <v>32</v>
      </c>
      <c r="S20" s="36">
        <v>9680</v>
      </c>
    </row>
    <row r="21" spans="1:19" ht="15.75" x14ac:dyDescent="0.25">
      <c r="A21" s="37"/>
      <c r="B21" s="37" t="s">
        <v>52</v>
      </c>
      <c r="C21" s="38">
        <f>SUM(C7:C20)</f>
        <v>20974</v>
      </c>
      <c r="D21" s="38">
        <f>SUM(D7:D20)</f>
        <v>7134</v>
      </c>
      <c r="E21" s="38">
        <f>SUM(E7:E20)</f>
        <v>1570</v>
      </c>
      <c r="F21" s="38">
        <f>SUM(F7:F20)</f>
        <v>12161</v>
      </c>
      <c r="G21" s="38">
        <f>SUM(G7:G20)</f>
        <v>2021</v>
      </c>
      <c r="H21" s="38">
        <f t="shared" ref="H21:S21" si="0">SUM(H7:H20)</f>
        <v>4153</v>
      </c>
      <c r="I21" s="38">
        <f t="shared" si="0"/>
        <v>1443</v>
      </c>
      <c r="J21" s="38">
        <f t="shared" si="0"/>
        <v>137</v>
      </c>
      <c r="K21" s="38">
        <f t="shared" si="0"/>
        <v>34</v>
      </c>
      <c r="L21" s="38">
        <f t="shared" si="0"/>
        <v>44</v>
      </c>
      <c r="M21" s="38">
        <f t="shared" si="0"/>
        <v>4</v>
      </c>
      <c r="N21" s="38">
        <f t="shared" si="0"/>
        <v>1</v>
      </c>
      <c r="O21" s="38">
        <f t="shared" si="0"/>
        <v>385</v>
      </c>
      <c r="P21" s="38">
        <f t="shared" si="0"/>
        <v>9</v>
      </c>
      <c r="Q21" s="38">
        <f t="shared" si="0"/>
        <v>2156</v>
      </c>
      <c r="R21" s="38">
        <f t="shared" si="0"/>
        <v>1571</v>
      </c>
      <c r="S21" s="38">
        <f t="shared" si="0"/>
        <v>408528</v>
      </c>
    </row>
    <row r="22" spans="1:19" ht="15.75" x14ac:dyDescent="0.25">
      <c r="A22" s="39" t="s">
        <v>71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</sheetData>
  <mergeCells count="21">
    <mergeCell ref="L5:L6"/>
    <mergeCell ref="A1:S1"/>
    <mergeCell ref="A4:A6"/>
    <mergeCell ref="B4:B6"/>
    <mergeCell ref="C4:C6"/>
    <mergeCell ref="D4:Q4"/>
    <mergeCell ref="R4:R6"/>
    <mergeCell ref="S4:S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N5:N6"/>
    <mergeCell ref="O5:O6"/>
    <mergeCell ref="P5:P6"/>
    <mergeCell ref="Q5:Q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C1152-5E0C-4006-BD63-54BD4FE44014}">
  <dimension ref="A1:M23"/>
  <sheetViews>
    <sheetView tabSelected="1" view="pageBreakPreview" zoomScale="90" zoomScaleNormal="100" zoomScaleSheetLayoutView="90" workbookViewId="0">
      <selection activeCell="G2" sqref="G2"/>
    </sheetView>
  </sheetViews>
  <sheetFormatPr defaultRowHeight="15.75" x14ac:dyDescent="0.25"/>
  <cols>
    <col min="1" max="1" width="4" style="52" customWidth="1"/>
    <col min="2" max="2" width="16" style="52" customWidth="1"/>
    <col min="3" max="3" width="16.140625" style="52" customWidth="1"/>
    <col min="4" max="4" width="9.85546875" style="52" customWidth="1"/>
    <col min="5" max="5" width="6.42578125" style="52" customWidth="1"/>
    <col min="6" max="6" width="6.140625" style="52" customWidth="1"/>
    <col min="7" max="7" width="6.7109375" style="52" customWidth="1"/>
    <col min="8" max="8" width="8.28515625" style="52" customWidth="1"/>
    <col min="9" max="9" width="8.42578125" style="52" customWidth="1"/>
    <col min="10" max="10" width="9.5703125" style="52" customWidth="1"/>
    <col min="11" max="12" width="9.140625" style="52"/>
    <col min="13" max="13" width="4.5703125" style="52" customWidth="1"/>
    <col min="14" max="14" width="12.5703125" style="52" customWidth="1"/>
    <col min="15" max="16384" width="9.140625" style="52"/>
  </cols>
  <sheetData>
    <row r="1" spans="1:13" x14ac:dyDescent="0.25">
      <c r="A1" s="52" t="s">
        <v>75</v>
      </c>
    </row>
    <row r="2" spans="1:13" x14ac:dyDescent="0.25">
      <c r="A2" s="52" t="s">
        <v>86</v>
      </c>
      <c r="M2" s="53"/>
    </row>
    <row r="4" spans="1:13" x14ac:dyDescent="0.25">
      <c r="A4" s="54" t="s">
        <v>85</v>
      </c>
    </row>
    <row r="5" spans="1:13" x14ac:dyDescent="0.25">
      <c r="A5" s="55" t="s">
        <v>36</v>
      </c>
      <c r="B5" s="55" t="s">
        <v>2</v>
      </c>
      <c r="C5" s="55" t="s">
        <v>76</v>
      </c>
      <c r="D5" s="56" t="s">
        <v>77</v>
      </c>
      <c r="E5" s="56"/>
      <c r="F5" s="56"/>
      <c r="G5" s="56"/>
      <c r="H5" s="56"/>
      <c r="I5" s="56"/>
      <c r="J5" s="56"/>
    </row>
    <row r="6" spans="1:13" x14ac:dyDescent="0.25">
      <c r="A6" s="55"/>
      <c r="B6" s="55"/>
      <c r="C6" s="55"/>
      <c r="D6" s="55" t="s">
        <v>78</v>
      </c>
      <c r="E6" s="55" t="s">
        <v>79</v>
      </c>
      <c r="F6" s="55" t="s">
        <v>80</v>
      </c>
      <c r="G6" s="55" t="s">
        <v>81</v>
      </c>
      <c r="H6" s="55" t="s">
        <v>82</v>
      </c>
      <c r="I6" s="57" t="s">
        <v>83</v>
      </c>
      <c r="J6" s="55" t="s">
        <v>84</v>
      </c>
    </row>
    <row r="7" spans="1:13" x14ac:dyDescent="0.25">
      <c r="A7" s="55"/>
      <c r="B7" s="55"/>
      <c r="C7" s="55"/>
      <c r="D7" s="55"/>
      <c r="E7" s="55"/>
      <c r="F7" s="55"/>
      <c r="G7" s="55"/>
      <c r="H7" s="55"/>
      <c r="I7" s="57"/>
      <c r="J7" s="55"/>
    </row>
    <row r="8" spans="1:13" x14ac:dyDescent="0.25">
      <c r="A8" s="58">
        <v>1</v>
      </c>
      <c r="B8" s="58" t="s">
        <v>18</v>
      </c>
      <c r="C8" s="58">
        <v>69</v>
      </c>
      <c r="D8" s="58">
        <v>66</v>
      </c>
      <c r="E8" s="58">
        <v>0</v>
      </c>
      <c r="F8" s="58">
        <v>0</v>
      </c>
      <c r="G8" s="58">
        <v>1</v>
      </c>
      <c r="H8" s="58">
        <v>0</v>
      </c>
      <c r="I8" s="58">
        <v>2</v>
      </c>
      <c r="J8" s="58">
        <v>0</v>
      </c>
    </row>
    <row r="9" spans="1:13" x14ac:dyDescent="0.25">
      <c r="A9" s="58">
        <v>2</v>
      </c>
      <c r="B9" s="58" t="s">
        <v>19</v>
      </c>
      <c r="C9" s="58">
        <v>4</v>
      </c>
      <c r="D9" s="58">
        <v>3</v>
      </c>
      <c r="E9" s="58">
        <v>0</v>
      </c>
      <c r="F9" s="58">
        <v>1</v>
      </c>
      <c r="G9" s="58">
        <v>0</v>
      </c>
      <c r="H9" s="58">
        <v>0</v>
      </c>
      <c r="I9" s="58">
        <v>0</v>
      </c>
      <c r="J9" s="58">
        <v>0</v>
      </c>
    </row>
    <row r="10" spans="1:13" x14ac:dyDescent="0.25">
      <c r="A10" s="58">
        <v>3</v>
      </c>
      <c r="B10" s="58" t="s">
        <v>20</v>
      </c>
      <c r="C10" s="58">
        <v>4</v>
      </c>
      <c r="D10" s="58">
        <v>4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</row>
    <row r="11" spans="1:13" x14ac:dyDescent="0.25">
      <c r="A11" s="58">
        <v>4</v>
      </c>
      <c r="B11" s="58" t="s">
        <v>21</v>
      </c>
      <c r="C11" s="58">
        <v>18</v>
      </c>
      <c r="D11" s="58">
        <v>16</v>
      </c>
      <c r="E11" s="58">
        <v>0</v>
      </c>
      <c r="F11" s="58">
        <v>0</v>
      </c>
      <c r="G11" s="58">
        <v>2</v>
      </c>
      <c r="H11" s="58">
        <v>0</v>
      </c>
      <c r="I11" s="58">
        <v>0</v>
      </c>
      <c r="J11" s="58">
        <v>0</v>
      </c>
    </row>
    <row r="12" spans="1:13" x14ac:dyDescent="0.25">
      <c r="A12" s="58">
        <v>5</v>
      </c>
      <c r="B12" s="58" t="s">
        <v>22</v>
      </c>
      <c r="C12" s="58">
        <v>5</v>
      </c>
      <c r="D12" s="58">
        <v>3</v>
      </c>
      <c r="E12" s="58">
        <v>0</v>
      </c>
      <c r="F12" s="58">
        <v>0</v>
      </c>
      <c r="G12" s="58">
        <v>0</v>
      </c>
      <c r="H12" s="58">
        <v>0</v>
      </c>
      <c r="I12" s="58">
        <v>2</v>
      </c>
      <c r="J12" s="58">
        <v>0</v>
      </c>
    </row>
    <row r="13" spans="1:13" x14ac:dyDescent="0.25">
      <c r="A13" s="58">
        <v>6</v>
      </c>
      <c r="B13" s="58" t="s">
        <v>23</v>
      </c>
      <c r="C13" s="58">
        <v>8</v>
      </c>
      <c r="D13" s="58">
        <v>5</v>
      </c>
      <c r="E13" s="58">
        <v>0</v>
      </c>
      <c r="F13" s="58">
        <v>0</v>
      </c>
      <c r="G13" s="58">
        <v>2</v>
      </c>
      <c r="H13" s="58">
        <v>0</v>
      </c>
      <c r="I13" s="58">
        <v>1</v>
      </c>
      <c r="J13" s="58">
        <v>0</v>
      </c>
    </row>
    <row r="14" spans="1:13" x14ac:dyDescent="0.25">
      <c r="A14" s="58">
        <v>7</v>
      </c>
      <c r="B14" s="58" t="s">
        <v>24</v>
      </c>
      <c r="C14" s="58">
        <v>6</v>
      </c>
      <c r="D14" s="58">
        <v>6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</row>
    <row r="15" spans="1:13" x14ac:dyDescent="0.25">
      <c r="A15" s="58">
        <v>8</v>
      </c>
      <c r="B15" s="58" t="s">
        <v>25</v>
      </c>
      <c r="C15" s="58">
        <v>5</v>
      </c>
      <c r="D15" s="58">
        <v>4</v>
      </c>
      <c r="E15" s="58">
        <v>0</v>
      </c>
      <c r="F15" s="58">
        <v>0</v>
      </c>
      <c r="G15" s="58">
        <v>0</v>
      </c>
      <c r="H15" s="58">
        <v>0</v>
      </c>
      <c r="I15" s="58">
        <v>1</v>
      </c>
      <c r="J15" s="58">
        <v>0</v>
      </c>
    </row>
    <row r="16" spans="1:13" x14ac:dyDescent="0.25">
      <c r="A16" s="58">
        <v>9</v>
      </c>
      <c r="B16" s="58" t="s">
        <v>26</v>
      </c>
      <c r="C16" s="58">
        <v>4</v>
      </c>
      <c r="D16" s="58">
        <v>4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</row>
    <row r="17" spans="1:10" x14ac:dyDescent="0.25">
      <c r="A17" s="58">
        <v>10</v>
      </c>
      <c r="B17" s="58" t="s">
        <v>27</v>
      </c>
      <c r="C17" s="58">
        <v>16</v>
      </c>
      <c r="D17" s="58">
        <v>16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</row>
    <row r="18" spans="1:10" x14ac:dyDescent="0.25">
      <c r="A18" s="58">
        <v>11</v>
      </c>
      <c r="B18" s="58" t="s">
        <v>28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</row>
    <row r="19" spans="1:10" x14ac:dyDescent="0.25">
      <c r="A19" s="58">
        <v>12</v>
      </c>
      <c r="B19" s="58" t="s">
        <v>29</v>
      </c>
      <c r="C19" s="58">
        <v>45</v>
      </c>
      <c r="D19" s="58">
        <v>43</v>
      </c>
      <c r="E19" s="58">
        <v>0</v>
      </c>
      <c r="F19" s="58">
        <v>0</v>
      </c>
      <c r="G19" s="58">
        <v>1</v>
      </c>
      <c r="H19" s="58">
        <v>0</v>
      </c>
      <c r="I19" s="58">
        <v>1</v>
      </c>
      <c r="J19" s="58">
        <v>0</v>
      </c>
    </row>
    <row r="20" spans="1:10" x14ac:dyDescent="0.25">
      <c r="A20" s="58">
        <v>13</v>
      </c>
      <c r="B20" s="58" t="s">
        <v>30</v>
      </c>
      <c r="C20" s="58">
        <v>1</v>
      </c>
      <c r="D20" s="58">
        <v>1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</row>
    <row r="21" spans="1:10" x14ac:dyDescent="0.25">
      <c r="A21" s="58">
        <v>14</v>
      </c>
      <c r="B21" s="58" t="s">
        <v>31</v>
      </c>
      <c r="C21" s="58">
        <v>2</v>
      </c>
      <c r="D21" s="58">
        <v>2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</row>
    <row r="22" spans="1:10" x14ac:dyDescent="0.25">
      <c r="A22" s="37"/>
      <c r="B22" s="37" t="s">
        <v>52</v>
      </c>
      <c r="C22" s="37">
        <f>SUM(C8:C21)</f>
        <v>187</v>
      </c>
      <c r="D22" s="37">
        <f t="shared" ref="D22:J22" si="0">SUM(D8:D21)</f>
        <v>173</v>
      </c>
      <c r="E22" s="37">
        <f t="shared" si="0"/>
        <v>0</v>
      </c>
      <c r="F22" s="37">
        <f t="shared" si="0"/>
        <v>1</v>
      </c>
      <c r="G22" s="37">
        <f t="shared" si="0"/>
        <v>6</v>
      </c>
      <c r="H22" s="37">
        <f t="shared" si="0"/>
        <v>0</v>
      </c>
      <c r="I22" s="37">
        <f t="shared" si="0"/>
        <v>7</v>
      </c>
      <c r="J22" s="37">
        <f t="shared" si="0"/>
        <v>0</v>
      </c>
    </row>
    <row r="23" spans="1:10" x14ac:dyDescent="0.25">
      <c r="A23" s="53" t="s">
        <v>33</v>
      </c>
    </row>
  </sheetData>
  <mergeCells count="11">
    <mergeCell ref="J6:J7"/>
    <mergeCell ref="A5:A7"/>
    <mergeCell ref="B5:B7"/>
    <mergeCell ref="C5:C7"/>
    <mergeCell ref="D5:J5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paperSize="5" scale="85" orientation="portrait" horizontalDpi="4294967292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Kelembagaan mei 2021 </vt:lpstr>
      <vt:lpstr>Ketenagaan Mei 2021</vt:lpstr>
      <vt:lpstr>berdasar jenis poktan</vt:lpstr>
      <vt:lpstr>KEP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2021-05-19T03:21:44Z</dcterms:created>
  <dcterms:modified xsi:type="dcterms:W3CDTF">2021-05-19T04:05:27Z</dcterms:modified>
</cp:coreProperties>
</file>