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PEN DATA\BPS Prov. Kalbar\Konsumsi &amp; Pengeluaran\"/>
    </mc:Choice>
  </mc:AlternateContent>
  <xr:revisionPtr revIDLastSave="0" documentId="13_ncr:40009_{009BED56-EDAC-4935-BB9E-B1C3C10EA977}" xr6:coauthVersionLast="43" xr6:coauthVersionMax="43" xr10:uidLastSave="{00000000-0000-0000-0000-000000000000}"/>
  <bookViews>
    <workbookView xWindow="-120" yWindow="-120" windowWidth="29040" windowHeight="15840"/>
  </bookViews>
  <sheets>
    <sheet name="konsumsi dan pengeluaran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E24" i="1"/>
  <c r="F17" i="1"/>
  <c r="G17" i="1"/>
  <c r="H17" i="1"/>
  <c r="I17" i="1"/>
  <c r="J17" i="1"/>
  <c r="E17" i="1"/>
  <c r="F2" i="1"/>
  <c r="G2" i="1"/>
  <c r="H2" i="1"/>
  <c r="I2" i="1"/>
  <c r="J2" i="1"/>
  <c r="E2" i="1"/>
</calcChain>
</file>

<file path=xl/sharedStrings.xml><?xml version="1.0" encoding="utf-8"?>
<sst xmlns="http://schemas.openxmlformats.org/spreadsheetml/2006/main" count="33" uniqueCount="33">
  <si>
    <t>&lt;100.000</t>
  </si>
  <si>
    <t>MAKANAN</t>
  </si>
  <si>
    <r>
      <t xml:space="preserve">Padi-padian / </t>
    </r>
    <r>
      <rPr>
        <i/>
        <sz val="9"/>
        <color indexed="8"/>
        <rFont val="Calibri"/>
        <family val="2"/>
      </rPr>
      <t>Cereals</t>
    </r>
  </si>
  <si>
    <r>
      <t>Umbi-umbian /</t>
    </r>
    <r>
      <rPr>
        <i/>
        <sz val="9"/>
        <color indexed="8"/>
        <rFont val="Calibri"/>
        <family val="2"/>
      </rPr>
      <t xml:space="preserve"> Tubers</t>
    </r>
  </si>
  <si>
    <r>
      <t>I k a n /</t>
    </r>
    <r>
      <rPr>
        <i/>
        <sz val="9"/>
        <color indexed="8"/>
        <rFont val="Calibri"/>
        <family val="2"/>
      </rPr>
      <t xml:space="preserve"> F i s h</t>
    </r>
  </si>
  <si>
    <r>
      <t xml:space="preserve">D a g i n g / </t>
    </r>
    <r>
      <rPr>
        <i/>
        <sz val="9"/>
        <color indexed="8"/>
        <rFont val="Calibri"/>
        <family val="2"/>
      </rPr>
      <t>Meat</t>
    </r>
  </si>
  <si>
    <r>
      <t xml:space="preserve">Telur dan Susu / </t>
    </r>
    <r>
      <rPr>
        <i/>
        <sz val="9"/>
        <color indexed="8"/>
        <rFont val="Calibri"/>
        <family val="2"/>
      </rPr>
      <t>Eggs and Milk</t>
    </r>
  </si>
  <si>
    <r>
      <t xml:space="preserve">Sayur-sayuran / </t>
    </r>
    <r>
      <rPr>
        <i/>
        <sz val="9"/>
        <color indexed="8"/>
        <rFont val="Calibri"/>
        <family val="2"/>
      </rPr>
      <t>Vegetables</t>
    </r>
  </si>
  <si>
    <r>
      <t xml:space="preserve">Kacangan-kacangan / </t>
    </r>
    <r>
      <rPr>
        <i/>
        <sz val="9"/>
        <color indexed="8"/>
        <rFont val="Calibri"/>
        <family val="2"/>
      </rPr>
      <t>Legumens</t>
    </r>
  </si>
  <si>
    <r>
      <t>Buah-buahan /</t>
    </r>
    <r>
      <rPr>
        <i/>
        <sz val="9"/>
        <color indexed="8"/>
        <rFont val="Calibri"/>
        <family val="2"/>
      </rPr>
      <t xml:space="preserve"> Fruit</t>
    </r>
  </si>
  <si>
    <r>
      <t>Minyak dan Lemak /</t>
    </r>
    <r>
      <rPr>
        <i/>
        <sz val="9"/>
        <color indexed="8"/>
        <rFont val="Calibri"/>
        <family val="2"/>
      </rPr>
      <t xml:space="preserve"> Oil and Fats</t>
    </r>
  </si>
  <si>
    <r>
      <t xml:space="preserve">Konsumsi Lainnya </t>
    </r>
    <r>
      <rPr>
        <i/>
        <sz val="9"/>
        <color indexed="8"/>
        <rFont val="Calibri"/>
        <family val="2"/>
      </rPr>
      <t>/ Misce</t>
    </r>
    <r>
      <rPr>
        <b/>
        <i/>
        <sz val="9"/>
        <color indexed="8"/>
        <rFont val="Calibri"/>
        <family val="2"/>
      </rPr>
      <t>l</t>
    </r>
    <r>
      <rPr>
        <i/>
        <sz val="9"/>
        <color indexed="8"/>
        <rFont val="Calibri"/>
        <family val="2"/>
      </rPr>
      <t>aneous Food Items</t>
    </r>
  </si>
  <si>
    <t>Tembakau</t>
  </si>
  <si>
    <t>NON MAKANAN</t>
  </si>
  <si>
    <t>Perumahan dan Fasilitas Rumah Tangga</t>
  </si>
  <si>
    <t>Barang dan Jasa</t>
  </si>
  <si>
    <t>Pakaian, Alas Kaki dan Tutup Kepala</t>
  </si>
  <si>
    <t>Barang-Barang Tahan Lama</t>
  </si>
  <si>
    <t>Pajak dan Asuransi</t>
  </si>
  <si>
    <t>Keperluan Pesta</t>
  </si>
  <si>
    <t>TOTAL</t>
  </si>
  <si>
    <t xml:space="preserve">Makanan dan Minuman Jadi </t>
  </si>
  <si>
    <t>Kelompok Bahan Makanan (Food Group)</t>
  </si>
  <si>
    <t>100.000 -1093.3323</t>
  </si>
  <si>
    <t>150.000 -1268</t>
  </si>
  <si>
    <t>200.000 -1442</t>
  </si>
  <si>
    <t>300.000 -1616</t>
  </si>
  <si>
    <t>500.000 -1790</t>
  </si>
  <si>
    <t>750.000 - 1965</t>
  </si>
  <si>
    <t>1000000 dan lebih</t>
  </si>
  <si>
    <t>Rata-Rata per Kapita</t>
  </si>
  <si>
    <r>
      <t xml:space="preserve">Bahan Minuman / </t>
    </r>
    <r>
      <rPr>
        <i/>
        <sz val="9"/>
        <color indexed="8"/>
        <rFont val="Calibri"/>
        <family val="2"/>
      </rPr>
      <t>Beverage Stuffs</t>
    </r>
  </si>
  <si>
    <r>
      <t xml:space="preserve">Bumbu-bumbuan / </t>
    </r>
    <r>
      <rPr>
        <i/>
        <sz val="9"/>
        <color indexed="8"/>
        <rFont val="Calibri"/>
        <family val="2"/>
      </rPr>
      <t>Spices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</si>
</sst>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rgb="FF000000"/>
      <name val="Calibri"/>
      <family val="2"/>
      <charset val="1"/>
      <scheme val="minor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538DD5"/>
        <bgColor rgb="FF000000"/>
      </patternFill>
    </fill>
    <fill>
      <patternFill patternType="solid">
        <fgColor rgb="FFF2F2F2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6" applyNumberFormat="0" applyAlignment="0" applyProtection="0"/>
    <xf numFmtId="0" fontId="7" fillId="28" borderId="7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6" applyNumberFormat="0" applyAlignment="0" applyProtection="0"/>
    <xf numFmtId="0" fontId="14" fillId="0" borderId="11" applyNumberFormat="0" applyFill="0" applyAlignment="0" applyProtection="0"/>
    <xf numFmtId="0" fontId="15" fillId="31" borderId="0" applyNumberFormat="0" applyBorder="0" applyAlignment="0" applyProtection="0"/>
    <xf numFmtId="0" fontId="3" fillId="32" borderId="12" applyNumberFormat="0" applyFont="0" applyAlignment="0" applyProtection="0"/>
    <xf numFmtId="0" fontId="16" fillId="2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/>
    <xf numFmtId="0" fontId="20" fillId="0" borderId="0" xfId="0" applyFont="1"/>
    <xf numFmtId="0" fontId="22" fillId="0" borderId="0" xfId="0" applyFont="1"/>
    <xf numFmtId="0" fontId="22" fillId="34" borderId="3" xfId="0" applyFont="1" applyFill="1" applyBorder="1" applyAlignment="1">
      <alignment horizontal="left"/>
    </xf>
    <xf numFmtId="0" fontId="20" fillId="34" borderId="3" xfId="0" applyFont="1" applyFill="1" applyBorder="1" applyAlignment="1">
      <alignment vertical="center"/>
    </xf>
    <xf numFmtId="0" fontId="20" fillId="34" borderId="3" xfId="0" applyFont="1" applyFill="1" applyBorder="1"/>
    <xf numFmtId="0" fontId="22" fillId="34" borderId="3" xfId="0" applyFont="1" applyFill="1" applyBorder="1" applyAlignment="1">
      <alignment vertical="center"/>
    </xf>
    <xf numFmtId="0" fontId="21" fillId="33" borderId="5" xfId="0" applyFont="1" applyFill="1" applyBorder="1" applyAlignment="1">
      <alignment vertical="center" wrapText="1"/>
    </xf>
    <xf numFmtId="0" fontId="21" fillId="33" borderId="1" xfId="0" applyFont="1" applyFill="1" applyBorder="1" applyAlignment="1">
      <alignment horizontal="center" vertical="center" wrapText="1"/>
    </xf>
    <xf numFmtId="0" fontId="21" fillId="33" borderId="2" xfId="0" applyFont="1" applyFill="1" applyBorder="1" applyAlignment="1">
      <alignment horizontal="center" vertical="center" wrapText="1"/>
    </xf>
    <xf numFmtId="3" fontId="21" fillId="33" borderId="2" xfId="0" applyNumberFormat="1" applyFont="1" applyFill="1" applyBorder="1" applyAlignment="1">
      <alignment horizontal="center" vertical="center" wrapText="1"/>
    </xf>
    <xf numFmtId="1" fontId="20" fillId="0" borderId="4" xfId="0" quotePrefix="1" applyNumberFormat="1" applyFont="1" applyBorder="1" applyAlignment="1">
      <alignment horizontal="center"/>
    </xf>
    <xf numFmtId="1" fontId="22" fillId="0" borderId="4" xfId="0" applyNumberFormat="1" applyFont="1" applyBorder="1"/>
    <xf numFmtId="1" fontId="20" fillId="0" borderId="4" xfId="0" applyNumberFormat="1" applyFont="1" applyBorder="1"/>
    <xf numFmtId="0" fontId="20" fillId="34" borderId="3" xfId="0" applyFont="1" applyFill="1" applyBorder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28" sqref="A28"/>
    </sheetView>
  </sheetViews>
  <sheetFormatPr defaultRowHeight="15" x14ac:dyDescent="0.25"/>
  <cols>
    <col min="1" max="1" width="38.42578125" style="1" customWidth="1"/>
    <col min="2" max="8" width="9.28515625" bestFit="1" customWidth="1"/>
    <col min="9" max="10" width="10" bestFit="1" customWidth="1"/>
  </cols>
  <sheetData>
    <row r="1" spans="1:10" s="1" customFormat="1" ht="44.25" customHeight="1" x14ac:dyDescent="0.2">
      <c r="A1" s="8" t="s">
        <v>22</v>
      </c>
      <c r="B1" s="7" t="s">
        <v>0</v>
      </c>
      <c r="C1" s="9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29</v>
      </c>
      <c r="J1" s="10" t="s">
        <v>30</v>
      </c>
    </row>
    <row r="2" spans="1:10" s="1" customFormat="1" ht="12" customHeight="1" x14ac:dyDescent="0.2">
      <c r="A2" s="3" t="s">
        <v>1</v>
      </c>
      <c r="B2" s="11">
        <v>0</v>
      </c>
      <c r="C2" s="11">
        <v>0</v>
      </c>
      <c r="D2" s="11">
        <v>0</v>
      </c>
      <c r="E2" s="12">
        <f>SUM(E3:E16)</f>
        <v>184499.6786724501</v>
      </c>
      <c r="F2" s="12">
        <f t="shared" ref="F2:J2" si="0">SUM(F3:F16)</f>
        <v>267388.00843480456</v>
      </c>
      <c r="G2" s="12">
        <f t="shared" si="0"/>
        <v>391607.75643961492</v>
      </c>
      <c r="H2" s="12">
        <f t="shared" si="0"/>
        <v>531611.37983516708</v>
      </c>
      <c r="I2" s="12">
        <f t="shared" si="0"/>
        <v>843170.40062646545</v>
      </c>
      <c r="J2" s="12">
        <f t="shared" si="0"/>
        <v>610732.83591156336</v>
      </c>
    </row>
    <row r="3" spans="1:10" s="1" customFormat="1" ht="12" customHeight="1" x14ac:dyDescent="0.2">
      <c r="A3" s="4" t="s">
        <v>2</v>
      </c>
      <c r="B3" s="11">
        <v>0</v>
      </c>
      <c r="C3" s="11">
        <v>0</v>
      </c>
      <c r="D3" s="11">
        <v>0</v>
      </c>
      <c r="E3" s="13">
        <v>57127.895892644287</v>
      </c>
      <c r="F3" s="13">
        <v>51034.998646041371</v>
      </c>
      <c r="G3" s="13">
        <v>55012.736177196268</v>
      </c>
      <c r="H3" s="13">
        <v>64498.482277125557</v>
      </c>
      <c r="I3" s="13">
        <v>68001.292197459203</v>
      </c>
      <c r="J3" s="13">
        <v>62260.675899040325</v>
      </c>
    </row>
    <row r="4" spans="1:10" s="1" customFormat="1" ht="12" customHeight="1" x14ac:dyDescent="0.2">
      <c r="A4" s="4" t="s">
        <v>3</v>
      </c>
      <c r="B4" s="11">
        <v>0</v>
      </c>
      <c r="C4" s="11">
        <v>0</v>
      </c>
      <c r="D4" s="11">
        <v>0</v>
      </c>
      <c r="E4" s="13">
        <v>1211.7224722001686</v>
      </c>
      <c r="F4" s="13">
        <v>1279.8072830863512</v>
      </c>
      <c r="G4" s="13">
        <v>2179.4628485517419</v>
      </c>
      <c r="H4" s="13">
        <v>3698.5343239588365</v>
      </c>
      <c r="I4" s="13">
        <v>5674.6489717247559</v>
      </c>
      <c r="J4" s="13">
        <v>3948.8067279754882</v>
      </c>
    </row>
    <row r="5" spans="1:10" s="1" customFormat="1" ht="12" customHeight="1" x14ac:dyDescent="0.2">
      <c r="A5" s="4" t="s">
        <v>4</v>
      </c>
      <c r="B5" s="11">
        <v>0</v>
      </c>
      <c r="C5" s="11">
        <v>0</v>
      </c>
      <c r="D5" s="11">
        <v>0</v>
      </c>
      <c r="E5" s="13">
        <v>22352.067764177154</v>
      </c>
      <c r="F5" s="13">
        <v>34680.560405726908</v>
      </c>
      <c r="G5" s="13">
        <v>53151.77899207711</v>
      </c>
      <c r="H5" s="13">
        <v>64888.223876622913</v>
      </c>
      <c r="I5" s="13">
        <v>104183.85227786985</v>
      </c>
      <c r="J5" s="13">
        <v>76405.531089310156</v>
      </c>
    </row>
    <row r="6" spans="1:10" s="1" customFormat="1" ht="12" customHeight="1" x14ac:dyDescent="0.2">
      <c r="A6" s="4" t="s">
        <v>5</v>
      </c>
      <c r="B6" s="11">
        <v>0</v>
      </c>
      <c r="C6" s="11">
        <v>0</v>
      </c>
      <c r="D6" s="11">
        <v>0</v>
      </c>
      <c r="E6" s="13">
        <v>208.85667410347335</v>
      </c>
      <c r="F6" s="13">
        <v>2507.2966175188467</v>
      </c>
      <c r="G6" s="13">
        <v>5716.6512590967195</v>
      </c>
      <c r="H6" s="13">
        <v>12891.366914437751</v>
      </c>
      <c r="I6" s="13">
        <v>32636.411186107256</v>
      </c>
      <c r="J6" s="13">
        <v>19270.886055656778</v>
      </c>
    </row>
    <row r="7" spans="1:10" s="1" customFormat="1" ht="12" customHeight="1" x14ac:dyDescent="0.2">
      <c r="A7" s="4" t="s">
        <v>6</v>
      </c>
      <c r="B7" s="11">
        <v>0</v>
      </c>
      <c r="C7" s="11">
        <v>0</v>
      </c>
      <c r="D7" s="11">
        <v>0</v>
      </c>
      <c r="E7" s="13">
        <v>4638.0057604779804</v>
      </c>
      <c r="F7" s="13">
        <v>11468.075044223882</v>
      </c>
      <c r="G7" s="13">
        <v>18076.761059565095</v>
      </c>
      <c r="H7" s="13">
        <v>26776.273449671942</v>
      </c>
      <c r="I7" s="13">
        <v>48415.165256776367</v>
      </c>
      <c r="J7" s="13">
        <v>32935.628891812601</v>
      </c>
    </row>
    <row r="8" spans="1:10" s="1" customFormat="1" ht="12" customHeight="1" x14ac:dyDescent="0.2">
      <c r="A8" s="4" t="s">
        <v>7</v>
      </c>
      <c r="B8" s="11">
        <v>0</v>
      </c>
      <c r="C8" s="11">
        <v>0</v>
      </c>
      <c r="D8" s="11">
        <v>0</v>
      </c>
      <c r="E8" s="13">
        <v>16888.128898122639</v>
      </c>
      <c r="F8" s="13">
        <v>22451.252650721162</v>
      </c>
      <c r="G8" s="13">
        <v>28832.122649148278</v>
      </c>
      <c r="H8" s="13">
        <v>36769.089320296807</v>
      </c>
      <c r="I8" s="13">
        <v>48116.223877745331</v>
      </c>
      <c r="J8" s="13">
        <v>38219.625457673399</v>
      </c>
    </row>
    <row r="9" spans="1:10" s="1" customFormat="1" ht="12" customHeight="1" x14ac:dyDescent="0.2">
      <c r="A9" s="4" t="s">
        <v>8</v>
      </c>
      <c r="B9" s="11">
        <v>0</v>
      </c>
      <c r="C9" s="11">
        <v>0</v>
      </c>
      <c r="D9" s="11">
        <v>0</v>
      </c>
      <c r="E9" s="13">
        <v>4413.3960353358971</v>
      </c>
      <c r="F9" s="13">
        <v>4326.0274871113352</v>
      </c>
      <c r="G9" s="13">
        <v>5171.3110342658065</v>
      </c>
      <c r="H9" s="13">
        <v>6987.77793430374</v>
      </c>
      <c r="I9" s="13">
        <v>10120.347165366558</v>
      </c>
      <c r="J9" s="13">
        <v>7679.2089683673794</v>
      </c>
    </row>
    <row r="10" spans="1:10" s="1" customFormat="1" ht="12" customHeight="1" x14ac:dyDescent="0.2">
      <c r="A10" s="4" t="s">
        <v>9</v>
      </c>
      <c r="B10" s="11">
        <v>0</v>
      </c>
      <c r="C10" s="11">
        <v>0</v>
      </c>
      <c r="D10" s="11">
        <v>0</v>
      </c>
      <c r="E10" s="13">
        <v>3319.7601344489217</v>
      </c>
      <c r="F10" s="13">
        <v>7792.2221008155566</v>
      </c>
      <c r="G10" s="13">
        <v>15232.614306921378</v>
      </c>
      <c r="H10" s="13">
        <v>24206.091071210969</v>
      </c>
      <c r="I10" s="13">
        <v>49981.415497362286</v>
      </c>
      <c r="J10" s="13">
        <v>32095.321405223083</v>
      </c>
    </row>
    <row r="11" spans="1:10" s="1" customFormat="1" ht="12" customHeight="1" x14ac:dyDescent="0.2">
      <c r="A11" s="4" t="s">
        <v>10</v>
      </c>
      <c r="B11" s="11">
        <v>0</v>
      </c>
      <c r="C11" s="11">
        <v>0</v>
      </c>
      <c r="D11" s="11">
        <v>0</v>
      </c>
      <c r="E11" s="13">
        <v>7890.9784569060857</v>
      </c>
      <c r="F11" s="13">
        <v>9653.5124648182573</v>
      </c>
      <c r="G11" s="13">
        <v>11893.977506976446</v>
      </c>
      <c r="H11" s="13">
        <v>13238.546617423808</v>
      </c>
      <c r="I11" s="13">
        <v>18311.870436540361</v>
      </c>
      <c r="J11" s="13">
        <v>14793.727429716779</v>
      </c>
    </row>
    <row r="12" spans="1:10" s="1" customFormat="1" ht="12" customHeight="1" x14ac:dyDescent="0.2">
      <c r="A12" s="4" t="s">
        <v>31</v>
      </c>
      <c r="B12" s="11">
        <v>0</v>
      </c>
      <c r="C12" s="11">
        <v>0</v>
      </c>
      <c r="D12" s="11">
        <v>0</v>
      </c>
      <c r="E12" s="13">
        <v>6672.1512807481013</v>
      </c>
      <c r="F12" s="13">
        <v>9309.2266325661185</v>
      </c>
      <c r="G12" s="13">
        <v>12319.754829362957</v>
      </c>
      <c r="H12" s="13">
        <v>15701.941979398254</v>
      </c>
      <c r="I12" s="13">
        <v>20088.544527519094</v>
      </c>
      <c r="J12" s="13">
        <v>16098.589276759758</v>
      </c>
    </row>
    <row r="13" spans="1:10" s="1" customFormat="1" ht="12" customHeight="1" x14ac:dyDescent="0.2">
      <c r="A13" s="4" t="s">
        <v>32</v>
      </c>
      <c r="B13" s="11">
        <v>0</v>
      </c>
      <c r="C13" s="11">
        <v>0</v>
      </c>
      <c r="D13" s="11">
        <v>0</v>
      </c>
      <c r="E13" s="13">
        <v>3671.2499901086212</v>
      </c>
      <c r="F13" s="13">
        <v>4482.3283117668607</v>
      </c>
      <c r="G13" s="13">
        <v>6615.8447731853057</v>
      </c>
      <c r="H13" s="13">
        <v>8697.4056125170973</v>
      </c>
      <c r="I13" s="13">
        <v>11356.685290470066</v>
      </c>
      <c r="J13" s="13">
        <v>8894.5240837670135</v>
      </c>
    </row>
    <row r="14" spans="1:10" s="1" customFormat="1" ht="12" customHeight="1" x14ac:dyDescent="0.2">
      <c r="A14" s="4" t="s">
        <v>11</v>
      </c>
      <c r="B14" s="11">
        <v>0</v>
      </c>
      <c r="C14" s="11">
        <v>0</v>
      </c>
      <c r="D14" s="11">
        <v>0</v>
      </c>
      <c r="E14" s="13">
        <v>2988.5950171677364</v>
      </c>
      <c r="F14" s="13">
        <v>4395.5730018386785</v>
      </c>
      <c r="G14" s="13">
        <v>5438.7905650121602</v>
      </c>
      <c r="H14" s="13">
        <v>7890.0915605822684</v>
      </c>
      <c r="I14" s="13">
        <v>11511.832910494053</v>
      </c>
      <c r="J14" s="13">
        <v>8568.2815792907058</v>
      </c>
    </row>
    <row r="15" spans="1:10" s="2" customFormat="1" ht="12" customHeight="1" x14ac:dyDescent="0.2">
      <c r="A15" s="4" t="s">
        <v>21</v>
      </c>
      <c r="B15" s="11">
        <v>0</v>
      </c>
      <c r="C15" s="11">
        <v>0</v>
      </c>
      <c r="D15" s="11">
        <v>0</v>
      </c>
      <c r="E15" s="13">
        <v>38109.862106458459</v>
      </c>
      <c r="F15" s="13">
        <v>73153.91786728891</v>
      </c>
      <c r="G15" s="13">
        <v>117811.74983705391</v>
      </c>
      <c r="H15" s="13">
        <v>168236.39228139317</v>
      </c>
      <c r="I15" s="13">
        <v>322901.34215867659</v>
      </c>
      <c r="J15" s="13">
        <v>217247.38978473519</v>
      </c>
    </row>
    <row r="16" spans="1:10" s="1" customFormat="1" ht="12" customHeight="1" x14ac:dyDescent="0.2">
      <c r="A16" s="14" t="s">
        <v>12</v>
      </c>
      <c r="B16" s="11">
        <v>0</v>
      </c>
      <c r="C16" s="11">
        <v>0</v>
      </c>
      <c r="D16" s="11">
        <v>0</v>
      </c>
      <c r="E16" s="13">
        <v>15007.00818955057</v>
      </c>
      <c r="F16" s="13">
        <v>30853.209921280391</v>
      </c>
      <c r="G16" s="13">
        <v>54154.200601201759</v>
      </c>
      <c r="H16" s="13">
        <v>77131.162616223985</v>
      </c>
      <c r="I16" s="13">
        <v>91870.768872353714</v>
      </c>
      <c r="J16" s="13">
        <v>72314.639262234632</v>
      </c>
    </row>
    <row r="17" spans="1:10" s="1" customFormat="1" ht="12" customHeight="1" x14ac:dyDescent="0.2">
      <c r="A17" s="6" t="s">
        <v>13</v>
      </c>
      <c r="B17" s="11">
        <v>0</v>
      </c>
      <c r="C17" s="11">
        <v>0</v>
      </c>
      <c r="D17" s="11">
        <v>0</v>
      </c>
      <c r="E17" s="12">
        <f>SUM(E18:E23)</f>
        <v>85980.038865376147</v>
      </c>
      <c r="F17" s="12">
        <f t="shared" ref="F17:J17" si="1">SUM(F18:F23)</f>
        <v>85980.038865376147</v>
      </c>
      <c r="G17" s="12">
        <f t="shared" si="1"/>
        <v>151782.66931858403</v>
      </c>
      <c r="H17" s="12">
        <f t="shared" si="1"/>
        <v>240253.17186492414</v>
      </c>
      <c r="I17" s="12">
        <f t="shared" si="1"/>
        <v>930803.75826906471</v>
      </c>
      <c r="J17" s="12">
        <f t="shared" si="1"/>
        <v>576134.76434543345</v>
      </c>
    </row>
    <row r="18" spans="1:10" s="1" customFormat="1" ht="12" customHeight="1" x14ac:dyDescent="0.2">
      <c r="A18" s="5" t="s">
        <v>14</v>
      </c>
      <c r="B18" s="11">
        <v>0</v>
      </c>
      <c r="C18" s="11">
        <v>0</v>
      </c>
      <c r="D18" s="11">
        <v>0</v>
      </c>
      <c r="E18" s="13">
        <v>42593.74867643891</v>
      </c>
      <c r="F18" s="13">
        <v>42593.74867643891</v>
      </c>
      <c r="G18" s="13">
        <v>73342.422458603731</v>
      </c>
      <c r="H18" s="13">
        <v>120805.61205176533</v>
      </c>
      <c r="I18" s="13">
        <v>421135.67105109838</v>
      </c>
      <c r="J18" s="13">
        <v>265013.77019876929</v>
      </c>
    </row>
    <row r="19" spans="1:10" s="1" customFormat="1" ht="12" customHeight="1" x14ac:dyDescent="0.2">
      <c r="A19" s="5" t="s">
        <v>15</v>
      </c>
      <c r="B19" s="11">
        <v>0</v>
      </c>
      <c r="C19" s="11">
        <v>0</v>
      </c>
      <c r="D19" s="11">
        <v>0</v>
      </c>
      <c r="E19" s="13">
        <v>24607.49093437874</v>
      </c>
      <c r="F19" s="13">
        <v>24607.49093437874</v>
      </c>
      <c r="G19" s="13">
        <v>41347.432199805007</v>
      </c>
      <c r="H19" s="13">
        <v>58076.736420915404</v>
      </c>
      <c r="I19" s="13">
        <v>225390.16620277151</v>
      </c>
      <c r="J19" s="13">
        <v>140386.15594023431</v>
      </c>
    </row>
    <row r="20" spans="1:10" s="1" customFormat="1" ht="12" customHeight="1" x14ac:dyDescent="0.2">
      <c r="A20" s="5" t="s">
        <v>16</v>
      </c>
      <c r="B20" s="11">
        <v>0</v>
      </c>
      <c r="C20" s="11">
        <v>0</v>
      </c>
      <c r="D20" s="11">
        <v>0</v>
      </c>
      <c r="E20" s="13">
        <v>10015.584783369088</v>
      </c>
      <c r="F20" s="13">
        <v>10015.584783369088</v>
      </c>
      <c r="G20" s="13">
        <v>18868.028511539324</v>
      </c>
      <c r="H20" s="13">
        <v>31273.34888594865</v>
      </c>
      <c r="I20" s="13">
        <v>90057.986822593928</v>
      </c>
      <c r="J20" s="13">
        <v>59446.655661097757</v>
      </c>
    </row>
    <row r="21" spans="1:10" s="1" customFormat="1" ht="12" customHeight="1" x14ac:dyDescent="0.2">
      <c r="A21" s="5" t="s">
        <v>17</v>
      </c>
      <c r="B21" s="11">
        <v>0</v>
      </c>
      <c r="C21" s="11">
        <v>0</v>
      </c>
      <c r="D21" s="11">
        <v>0</v>
      </c>
      <c r="E21" s="13">
        <v>718.23661918824314</v>
      </c>
      <c r="F21" s="13">
        <v>718.23661918824314</v>
      </c>
      <c r="G21" s="13">
        <v>2513.0508802431691</v>
      </c>
      <c r="H21" s="13">
        <v>8850.380749210457</v>
      </c>
      <c r="I21" s="13">
        <v>99977.787618302304</v>
      </c>
      <c r="J21" s="13">
        <v>53984.260281264505</v>
      </c>
    </row>
    <row r="22" spans="1:10" s="2" customFormat="1" ht="12" customHeight="1" x14ac:dyDescent="0.2">
      <c r="A22" s="5" t="s">
        <v>18</v>
      </c>
      <c r="B22" s="11">
        <v>0</v>
      </c>
      <c r="C22" s="11">
        <v>0</v>
      </c>
      <c r="D22" s="11">
        <v>0</v>
      </c>
      <c r="E22" s="13">
        <v>7979.8269047396079</v>
      </c>
      <c r="F22" s="13">
        <v>7979.8269047396079</v>
      </c>
      <c r="G22" s="13">
        <v>14996.135282534646</v>
      </c>
      <c r="H22" s="13">
        <v>19149.623800311067</v>
      </c>
      <c r="I22" s="13">
        <v>65169.881130791196</v>
      </c>
      <c r="J22" s="13">
        <v>41877.134066718085</v>
      </c>
    </row>
    <row r="23" spans="1:10" s="1" customFormat="1" ht="12" customHeight="1" x14ac:dyDescent="0.2">
      <c r="A23" s="5" t="s">
        <v>19</v>
      </c>
      <c r="B23" s="11">
        <v>0</v>
      </c>
      <c r="C23" s="11">
        <v>0</v>
      </c>
      <c r="D23" s="11">
        <v>0</v>
      </c>
      <c r="E23" s="13">
        <v>65.15094726156255</v>
      </c>
      <c r="F23" s="13">
        <v>65.15094726156255</v>
      </c>
      <c r="G23" s="13">
        <v>715.59998585817482</v>
      </c>
      <c r="H23" s="13">
        <v>2097.4699567732459</v>
      </c>
      <c r="I23" s="13">
        <v>29072.265443507498</v>
      </c>
      <c r="J23" s="13">
        <v>15426.788197349491</v>
      </c>
    </row>
    <row r="24" spans="1:10" s="1" customFormat="1" ht="12" customHeight="1" x14ac:dyDescent="0.2">
      <c r="A24" s="3" t="s">
        <v>20</v>
      </c>
      <c r="B24" s="11">
        <v>0</v>
      </c>
      <c r="C24" s="11">
        <v>0</v>
      </c>
      <c r="D24" s="11">
        <v>0</v>
      </c>
      <c r="E24" s="12">
        <f>E2+E17</f>
        <v>270479.71753782628</v>
      </c>
      <c r="F24" s="12">
        <f t="shared" ref="F24:J24" si="2">F2+F17</f>
        <v>353368.04730018071</v>
      </c>
      <c r="G24" s="12">
        <f t="shared" si="2"/>
        <v>543390.42575819895</v>
      </c>
      <c r="H24" s="12">
        <f t="shared" si="2"/>
        <v>771864.55170009122</v>
      </c>
      <c r="I24" s="12">
        <f t="shared" si="2"/>
        <v>1773974.1588955303</v>
      </c>
      <c r="J24" s="12">
        <f t="shared" si="2"/>
        <v>1186867.6002569967</v>
      </c>
    </row>
  </sheetData>
  <pageMargins left="0.75" right="0.75" top="1" bottom="1" header="0.5" footer="0.5"/>
  <pageSetup paperSize="9" orientation="portrait" r:id="rId1"/>
  <webPublishItems count="2">
    <webPublishItem id="12484" divId="konsumsi dan pengeluaran1 eng_12484" sourceType="range" sourceRef="A1:A24" destinationFile="C:\Users\Admini\Downloads\New folder\KONSUMSI DAN PENGELUARAN1\konsumsi dan pengeluaran1 htm.htm"/>
    <webPublishItem id="16443" divId="konsumsi1_16443" sourceType="range" sourceRef="A1:J24" destinationFile="D:\@DISEMINASI 2019\web\ina konsumsi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konsumsi dan pengeluaran1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BPSAdmin</dc:creator>
  <cp:lastModifiedBy>Heni</cp:lastModifiedBy>
  <dcterms:created xsi:type="dcterms:W3CDTF">2016-03-29T07:31:04Z</dcterms:created>
  <dcterms:modified xsi:type="dcterms:W3CDTF">2019-04-01T08:23:46Z</dcterms:modified>
</cp:coreProperties>
</file>